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always"/>
  <mc:AlternateContent xmlns:mc="http://schemas.openxmlformats.org/markup-compatibility/2006">
    <mc:Choice Requires="x15">
      <x15ac:absPath xmlns:x15ac="http://schemas.microsoft.com/office/spreadsheetml/2010/11/ac" url="https://govraa.sharepoint.com/sites/Acores2030-equipaAG-OI-DRCT.teams-InternoOI-DRCT/Documentos Partilhados/Interno OI-DRCT/04_Avisos/01_AÇORES 2030/Aviso 01 - Missões Regionais/"/>
    </mc:Choice>
  </mc:AlternateContent>
  <xr:revisionPtr revIDLastSave="941" documentId="8_{09989D41-EAB5-44F6-AF69-2E47BC970712}" xr6:coauthVersionLast="47" xr6:coauthVersionMax="47" xr10:uidLastSave="{3E867156-0ACC-434A-8EEC-CB47589ED16B}"/>
  <bookViews>
    <workbookView xWindow="-120" yWindow="-120" windowWidth="29040" windowHeight="15720" tabRatio="367" xr2:uid="{A4606934-282C-4677-8EFB-46AE955611DD}"/>
  </bookViews>
  <sheets>
    <sheet name="Orçamento Detalhado" sheetId="1" r:id="rId1"/>
    <sheet name="Tabela (Beneficiário)" sheetId="3" r:id="rId2"/>
    <sheet name="Tabela (Projeto)" sheetId="4" r:id="rId3"/>
    <sheet name="Dados" sheetId="7" r:id="rId4"/>
  </sheets>
  <definedNames>
    <definedName name="E_Formula_Cons">#REF!</definedName>
    <definedName name="EligibleCost">#REF!</definedName>
    <definedName name="IDX_WP_Name_1">#REF!</definedName>
    <definedName name="IDX_WP_Name_2">#REF!</definedName>
    <definedName name="IDX_WP_Name_3">#REF!</definedName>
    <definedName name="IDX_WP_Name_4">#REF!</definedName>
    <definedName name="IDX_WP_Name_5">#REF!</definedName>
    <definedName name="IDX_WP_Name_6">#REF!</definedName>
    <definedName name="IDX_WP_Name_7">#REF!</definedName>
    <definedName name="Source_Staff_Cat">#REF!</definedName>
    <definedName name="TypeCostD6">#REF!</definedName>
    <definedName name="TypeFundRate">#REF!</definedName>
    <definedName name="WP_A1_1_subTotal">#REF!</definedName>
    <definedName name="WP_A1_2_subTotal">#REF!</definedName>
    <definedName name="WP_A1_3_subTotal">#REF!</definedName>
    <definedName name="WP_A1_4_subTotal">#REF!</definedName>
    <definedName name="WP_A1_5_subTotal">#REF!</definedName>
    <definedName name="WP_A1_6_subTotal">#REF!</definedName>
    <definedName name="WP_A1_Total">'Orçamento Detalhado'!$F$84</definedName>
    <definedName name="WP_A2_1_subTotal">#REF!</definedName>
    <definedName name="WP_A2_2_subTotal">#REF!</definedName>
    <definedName name="WP_A2_3_subTotal">#REF!</definedName>
    <definedName name="WP_A2_4_subTotal">#REF!</definedName>
    <definedName name="WP_A2_5_subTotal">#REF!</definedName>
    <definedName name="WP_A2_6_subTotal">#REF!</definedName>
    <definedName name="WP_A2_Total">'Orçamento Detalhado'!$F$145</definedName>
    <definedName name="WP_A3_1_subTotal">#REF!</definedName>
    <definedName name="WP_A3_2_subTotal">#REF!</definedName>
    <definedName name="WP_A3_3_subTotal">#REF!</definedName>
    <definedName name="WP_A3_4_subTotal">#REF!</definedName>
    <definedName name="WP_A3_5_subTotal">#REF!</definedName>
    <definedName name="WP_A3_6_subTotal">#REF!</definedName>
    <definedName name="WP_A3_Total">'Orçamento Detalhado'!$F$200</definedName>
    <definedName name="WP_A4_1_subTotal">#REF!</definedName>
    <definedName name="WP_A4_2_subTotal">#REF!</definedName>
    <definedName name="WP_A4_3_subTotal">#REF!</definedName>
    <definedName name="WP_A4_4_subTotal">#REF!</definedName>
    <definedName name="WP_A4_5_subTotal">#REF!</definedName>
    <definedName name="WP_A4_6_subTotal">#REF!</definedName>
    <definedName name="WP_A4_Total">'Orçamento Detalhado'!$F$229</definedName>
    <definedName name="WP_A5_1_subTotal">#REF!</definedName>
    <definedName name="WP_A5_2_subTotal">#REF!</definedName>
    <definedName name="WP_A5_3_subTotal">#REF!</definedName>
    <definedName name="WP_A5_4_subTotal">#REF!</definedName>
    <definedName name="WP_A5_5_subTotal">#REF!</definedName>
    <definedName name="WP_A5_6_subTotal">#REF!</definedName>
    <definedName name="WP_A5_Total">'Orçamento Detalhado'!$F$258</definedName>
    <definedName name="WP_A6_1_subTotal">#REF!</definedName>
    <definedName name="WP_A6_2_subTotal">#REF!</definedName>
    <definedName name="WP_A6_3_subTotal">#REF!</definedName>
    <definedName name="WP_A6_4_subTotal">#REF!</definedName>
    <definedName name="WP_A6_5_subTotal">#REF!</definedName>
    <definedName name="WP_A6_6_subTotal">#REF!</definedName>
    <definedName name="WP_A6_Total">'Orçamento Detalhado'!$F$287</definedName>
    <definedName name="WP_A7_1_subTotal">#REF!</definedName>
    <definedName name="WP_A7_2_subTotal">#REF!</definedName>
    <definedName name="WP_A7_3_subTotal">#REF!</definedName>
    <definedName name="WP_A7_4_subTotal">#REF!</definedName>
    <definedName name="WP_A7_5_subTotal">#REF!</definedName>
    <definedName name="WP_A7_6_subTotal">#REF!</definedName>
    <definedName name="WP_A7_Total">'Orçamento Detalhado'!$F$316</definedName>
    <definedName name="WP_B1_1_subTotal">#REF!</definedName>
    <definedName name="WP_B1_2_subTotal">#REF!</definedName>
    <definedName name="WP_B1_3_subTotal">#REF!</definedName>
    <definedName name="WP_B2_1_subTotal">#REF!</definedName>
    <definedName name="WP_B2_2_subTotal">#REF!</definedName>
    <definedName name="WP_B2_3_subTotal">#REF!</definedName>
    <definedName name="WP_B3_1_subTotal">#REF!</definedName>
    <definedName name="WP_B3_2_subTotal">#REF!</definedName>
    <definedName name="WP_B3_3_subTotal">#REF!</definedName>
    <definedName name="WP_B4_1_subTotal">#REF!</definedName>
    <definedName name="WP_B4_2_subTotal">#REF!</definedName>
    <definedName name="WP_B4_3_subTotal">#REF!</definedName>
    <definedName name="WP_B5_1_subTotal">#REF!</definedName>
    <definedName name="WP_B5_2_subTotal">#REF!</definedName>
    <definedName name="WP_B5_3_subTotal">#REF!</definedName>
    <definedName name="WP_B6_1_subTotal">#REF!</definedName>
    <definedName name="WP_B6_2_subTotal">#REF!</definedName>
    <definedName name="WP_B6_3_subTotal">#REF!</definedName>
    <definedName name="WP_B7_1_subTotal">#REF!</definedName>
    <definedName name="WP_B7_2_subTotal">#REF!</definedName>
    <definedName name="WP_B7_3_subTotal">#REF!</definedName>
    <definedName name="WP_C1_Total">#REF!</definedName>
    <definedName name="WP_C2_Total">#REF!</definedName>
    <definedName name="WP_C3_Total">#REF!</definedName>
    <definedName name="WP_C4_Total">#REF!</definedName>
    <definedName name="WP_C5_Total">#REF!</definedName>
    <definedName name="WP_C6_Total">#REF!</definedName>
    <definedName name="WP_C7_Total">#REF!</definedName>
    <definedName name="WP_D1_Total">#REF!</definedName>
    <definedName name="WP_D2_Total">#REF!</definedName>
    <definedName name="WP_D3_Total">#REF!</definedName>
    <definedName name="WP_D4_Total">#REF!</definedName>
    <definedName name="WP_D5_Total">#REF!</definedName>
    <definedName name="WP_D6_Total">#REF!</definedName>
    <definedName name="WP_D7_Total">#REF!</definedName>
    <definedName name="WP_E11_Total">#REF!</definedName>
    <definedName name="WP_E12_Total">#REF!</definedName>
    <definedName name="WP_E13_Total">#REF!</definedName>
    <definedName name="WP_E14_Total">#REF!</definedName>
    <definedName name="WP_E15_Total">#REF!</definedName>
    <definedName name="WP_E16_Total">#REF!</definedName>
    <definedName name="WP_E17_Total">#REF!</definedName>
    <definedName name="WP_E21_Total">#REF!</definedName>
    <definedName name="WP_E22_Total">#REF!</definedName>
    <definedName name="WP_E23_Total">#REF!</definedName>
    <definedName name="WP_E24_Total">#REF!</definedName>
    <definedName name="WP_E25_Total">#REF!</definedName>
    <definedName name="WP_E26_Total">#REF!</definedName>
    <definedName name="WP_E27_Total">#REF!</definedName>
    <definedName name="WP_F_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8" i="1" l="1"/>
  <c r="J18" i="3"/>
  <c r="J16" i="3"/>
  <c r="J15" i="3"/>
  <c r="J14" i="3"/>
  <c r="J16" i="4"/>
  <c r="J14" i="4"/>
  <c r="J12" i="4"/>
  <c r="B18" i="3"/>
  <c r="C184" i="1" l="1"/>
  <c r="C171" i="1"/>
  <c r="C158" i="1"/>
  <c r="F132" i="1"/>
  <c r="F131" i="1"/>
  <c r="F130" i="1"/>
  <c r="F128" i="1"/>
  <c r="F127" i="1"/>
  <c r="F126" i="1"/>
  <c r="C133" i="1" s="1"/>
  <c r="F114" i="1"/>
  <c r="F113" i="1"/>
  <c r="F112" i="1"/>
  <c r="F110" i="1"/>
  <c r="F109" i="1"/>
  <c r="F108" i="1"/>
  <c r="C80" i="1"/>
  <c r="C76" i="1"/>
  <c r="C72" i="1"/>
  <c r="F63" i="1"/>
  <c r="F62" i="1"/>
  <c r="F60" i="1"/>
  <c r="F59" i="1"/>
  <c r="F56" i="1"/>
  <c r="F55" i="1"/>
  <c r="F53" i="1"/>
  <c r="F52" i="1"/>
  <c r="F47" i="1"/>
  <c r="F46" i="1"/>
  <c r="F44" i="1"/>
  <c r="F43" i="1"/>
  <c r="F40" i="1"/>
  <c r="F39" i="1"/>
  <c r="F37" i="1"/>
  <c r="F36" i="1"/>
  <c r="F90" i="1"/>
  <c r="F20" i="1"/>
  <c r="I18" i="3"/>
  <c r="C134" i="1" l="1"/>
  <c r="C138" i="1" s="1"/>
  <c r="C185" i="1"/>
  <c r="C116" i="1"/>
  <c r="C120" i="1" s="1"/>
  <c r="C137" i="1"/>
  <c r="C115" i="1"/>
  <c r="C119" i="1" s="1"/>
  <c r="C135" i="1"/>
  <c r="C139" i="1" s="1"/>
  <c r="C117" i="1"/>
  <c r="C121" i="1" s="1"/>
  <c r="F82" i="1"/>
  <c r="F64" i="1"/>
  <c r="F57" i="1"/>
  <c r="F48" i="1"/>
  <c r="F41" i="1"/>
  <c r="E18" i="3"/>
  <c r="G18" i="3"/>
  <c r="D18" i="3"/>
  <c r="H18" i="3"/>
  <c r="F18" i="3"/>
  <c r="C18" i="3"/>
  <c r="F217" i="1"/>
  <c r="F218" i="1" s="1"/>
  <c r="C214" i="1"/>
  <c r="C209" i="1"/>
  <c r="F208" i="1"/>
  <c r="C206" i="1"/>
  <c r="F205" i="1"/>
  <c r="F199" i="1"/>
  <c r="F200" i="1" s="1"/>
  <c r="F196" i="1"/>
  <c r="F197" i="1" s="1"/>
  <c r="F96" i="1"/>
  <c r="F95" i="1"/>
  <c r="F94" i="1"/>
  <c r="C97" i="1" s="1"/>
  <c r="C101" i="1" s="1"/>
  <c r="F92" i="1"/>
  <c r="F91" i="1"/>
  <c r="F31" i="1"/>
  <c r="F30" i="1"/>
  <c r="F28" i="1"/>
  <c r="F27" i="1"/>
  <c r="F24" i="1"/>
  <c r="F23" i="1"/>
  <c r="F21" i="1"/>
  <c r="C190" i="1" l="1"/>
  <c r="C191" i="1" s="1"/>
  <c r="H219" i="1" s="1"/>
  <c r="F141" i="1"/>
  <c r="C136" i="1"/>
  <c r="C140" i="1" s="1"/>
  <c r="F65" i="1"/>
  <c r="C118" i="1"/>
  <c r="C122" i="1" s="1"/>
  <c r="F49" i="1"/>
  <c r="C98" i="1"/>
  <c r="C102" i="1" s="1"/>
  <c r="F142" i="1" s="1"/>
  <c r="C99" i="1"/>
  <c r="C103" i="1" s="1"/>
  <c r="F143" i="1" s="1"/>
  <c r="F25" i="1"/>
  <c r="F32" i="1"/>
  <c r="F206" i="1"/>
  <c r="P15" i="3"/>
  <c r="C218" i="1"/>
  <c r="F209" i="1"/>
  <c r="C100" i="1" l="1"/>
  <c r="C104" i="1" s="1"/>
  <c r="F144" i="1" s="1"/>
  <c r="F33" i="1"/>
  <c r="F66" i="1" s="1"/>
</calcChain>
</file>

<file path=xl/sharedStrings.xml><?xml version="1.0" encoding="utf-8"?>
<sst xmlns="http://schemas.openxmlformats.org/spreadsheetml/2006/main" count="702" uniqueCount="170">
  <si>
    <t xml:space="preserve">A. Custos com Pessoal </t>
  </si>
  <si>
    <t>Row to add/delete
&amp; Height row</t>
  </si>
  <si>
    <t>Number to 0</t>
  </si>
  <si>
    <t>Text to blank</t>
  </si>
  <si>
    <t>Row to hide</t>
  </si>
  <si>
    <t xml:space="preserve">WORK PACKAGE 1 </t>
  </si>
  <si>
    <t>F-18</t>
  </si>
  <si>
    <t>A.1 Colaboradores (ou equivalente)</t>
  </si>
  <si>
    <t>Shown</t>
  </si>
  <si>
    <t>mensal</t>
  </si>
  <si>
    <t>Last</t>
  </si>
  <si>
    <t>4#5</t>
  </si>
  <si>
    <t>8#9</t>
  </si>
  <si>
    <t>Authorised</t>
  </si>
  <si>
    <t xml:space="preserve">Outros </t>
  </si>
  <si>
    <t>[categoria 1]</t>
  </si>
  <si>
    <t>[categoria 2]</t>
  </si>
  <si>
    <t>Total colaboradores (ou equivalente)</t>
  </si>
  <si>
    <t>A.2 + A.3 Pessoas singulares sob contrato direto e pessoas destacadas</t>
  </si>
  <si>
    <t xml:space="preserve">Total pessoas singulares sob contrato direto e pessoas destacadas </t>
  </si>
  <si>
    <t>Hidden</t>
  </si>
  <si>
    <t>Total pessoal para WP</t>
  </si>
  <si>
    <t xml:space="preserve">B. Subcontratações </t>
  </si>
  <si>
    <t>WORK PACKAGE 1</t>
  </si>
  <si>
    <t>1 [Título Subcontrato]</t>
  </si>
  <si>
    <t>3</t>
  </si>
  <si>
    <t>2#8#9</t>
  </si>
  <si>
    <t>2 [Título Subcontrato]</t>
  </si>
  <si>
    <t>Total subcontratações para WP</t>
  </si>
  <si>
    <t xml:space="preserve">C. Aquisições de bens e serviços </t>
  </si>
  <si>
    <t xml:space="preserve">C.1. Deslocações e alojamento </t>
  </si>
  <si>
    <t>1 [Descrição deslocação]</t>
  </si>
  <si>
    <t>Despesas viagem</t>
  </si>
  <si>
    <t>Despesas Alojamento</t>
  </si>
  <si>
    <t>Despesas Ajudas de Custo</t>
  </si>
  <si>
    <t xml:space="preserve">Colaboradores </t>
  </si>
  <si>
    <t>Participantes</t>
  </si>
  <si>
    <t>Total despesas viagem para esta deslocação</t>
  </si>
  <si>
    <t>Total despesas ajudas de custo para esta deslocação</t>
  </si>
  <si>
    <t>Total deslocação</t>
  </si>
  <si>
    <t>Total deslocação para este WP</t>
  </si>
  <si>
    <t>a</t>
  </si>
  <si>
    <t>b</t>
  </si>
  <si>
    <t xml:space="preserve">C.3. Outros bens e serviços </t>
  </si>
  <si>
    <t xml:space="preserve">Custos
(custos reais)
</t>
  </si>
  <si>
    <t>Descrição das tarefas/atividades para as quais os bens/serviços são necessários; tipos de bens/serviços necessários; quanto</t>
  </si>
  <si>
    <t>Conferências, seminários, workshops, sessões de formação &amp; eventos</t>
  </si>
  <si>
    <t xml:space="preserve">Informação &amp; publicações </t>
  </si>
  <si>
    <t>Outras despesas</t>
  </si>
  <si>
    <r>
      <t xml:space="preserve">Also used  for other work packages?  
</t>
    </r>
    <r>
      <rPr>
        <sz val="8"/>
        <color theme="1" tint="0.499984740745262"/>
        <rFont val="Verdana"/>
        <family val="2"/>
      </rPr>
      <t>YES/NO and which WP</t>
    </r>
  </si>
  <si>
    <t xml:space="preserve">Financial support to third parties </t>
  </si>
  <si>
    <t>Costs 
(actual costs)</t>
  </si>
  <si>
    <t>Costs  (unit costs)</t>
  </si>
  <si>
    <t>Actual costs</t>
  </si>
  <si>
    <t>Amount per unit</t>
  </si>
  <si>
    <t>Number of units</t>
  </si>
  <si>
    <t>Total</t>
  </si>
  <si>
    <t>1 [Support scheme short name]</t>
  </si>
  <si>
    <t xml:space="preserve">[divide scheme in parts if there are different subschemes or different unit costs, e.g. unit cost per host country) </t>
  </si>
  <si>
    <t>7#8#9</t>
  </si>
  <si>
    <t xml:space="preserve">Total financial support 1  </t>
  </si>
  <si>
    <t>2 [Support scheme short name]</t>
  </si>
  <si>
    <t xml:space="preserve">Total financial support 2  </t>
  </si>
  <si>
    <t>Costs  (unit cost)</t>
  </si>
  <si>
    <t>Costs
(actual costs)</t>
  </si>
  <si>
    <t>3#4#5</t>
  </si>
  <si>
    <t>Description of the tasks/activities</t>
  </si>
  <si>
    <r>
      <t xml:space="preserve">Also used  for other work packages?  </t>
    </r>
    <r>
      <rPr>
        <sz val="8"/>
        <color theme="0" tint="-0.499984740745262"/>
        <rFont val="Verdana"/>
        <family val="2"/>
      </rPr>
      <t>YES/NO and which WP</t>
    </r>
  </si>
  <si>
    <t xml:space="preserve">Total  (EUR) </t>
  </si>
  <si>
    <t>Other cost category D.6</t>
  </si>
  <si>
    <t>Total other cost category D.6 for this WP</t>
  </si>
  <si>
    <t>Número de Projeto:</t>
  </si>
  <si>
    <t>Acrónimo do Projeto:</t>
  </si>
  <si>
    <t>Participante:</t>
  </si>
  <si>
    <t>CUSTOS POR WORK PACKAGE</t>
  </si>
  <si>
    <t xml:space="preserve">A.1 Pessoal 
A.2 + A.3 Pessoas singulares sob contrato direto e pessoas destacadas
</t>
  </si>
  <si>
    <t xml:space="preserve">E. Custos indiretos
</t>
  </si>
  <si>
    <t>C.1 Deslocações e Alojamento</t>
  </si>
  <si>
    <t>C.1 Deslocações</t>
  </si>
  <si>
    <t>C.1 Alojamento</t>
  </si>
  <si>
    <t>C.1 Ajudas de custo</t>
  </si>
  <si>
    <t>C.3 Outros bens e serviços</t>
  </si>
  <si>
    <t>a1 - a2</t>
  </si>
  <si>
    <t>c1a</t>
  </si>
  <si>
    <t>c1b</t>
  </si>
  <si>
    <t>c1c</t>
  </si>
  <si>
    <t>c3</t>
  </si>
  <si>
    <t>F-24</t>
  </si>
  <si>
    <t>Total eligible costs (for controls)</t>
  </si>
  <si>
    <t>Número Projeto:</t>
  </si>
  <si>
    <t>Acrónimo Projeto:</t>
  </si>
  <si>
    <t>CUSTOS CONSOLIDADOS POR WORK PACKAGE (PROJETO)</t>
  </si>
  <si>
    <t>CUSTOS PROJETO POR WORK PACKAGE</t>
  </si>
  <si>
    <t>A.1 Pessoal
A.2 + A.3 Pessoas singulares sob contrato direto e pessoas destacadas</t>
  </si>
  <si>
    <t>B. Subcontractações</t>
  </si>
  <si>
    <t xml:space="preserve">E. Custos indiretos 
</t>
  </si>
  <si>
    <t xml:space="preserve">E. Custos Indiretos </t>
  </si>
  <si>
    <t>Custos diretos totais estimados (nos quais a taxa fixa de custos indiretos é baseada)</t>
  </si>
  <si>
    <t>Total custos indiretos</t>
  </si>
  <si>
    <t>CUSTOS TOTAIS POR PARTICIPANTE</t>
  </si>
  <si>
    <t>TABELA ORÇAMENTO DETALHADO PROJETO</t>
  </si>
  <si>
    <t>F-28</t>
  </si>
  <si>
    <t>ORÇAMENTO CONSOLIDADO POR PARTICIPANTE</t>
  </si>
  <si>
    <t xml:space="preserve">ATENÇÃO: Esta tabela deve ser preenchida para cada beneficiário </t>
  </si>
  <si>
    <t>ORÇAMENTO DETALHADO POR BENEFICIÁRIO</t>
  </si>
  <si>
    <t>ATENÇÃO: Esta tabela deve conter APENAS custos elegíveis. Os custos devem ser estimados em EUR.</t>
  </si>
  <si>
    <t>TABELA ORÇAMENTO (POR BENEFICIÁRIO)</t>
  </si>
  <si>
    <t>CUSTOS PROJETO</t>
  </si>
  <si>
    <t>Costs  (actual or unit costs)</t>
  </si>
  <si>
    <t>Total 
(EUR)</t>
  </si>
  <si>
    <t>c = a * b</t>
  </si>
  <si>
    <r>
      <t xml:space="preserve">Tipo de taxa 
</t>
    </r>
    <r>
      <rPr>
        <sz val="8"/>
        <color theme="0" tint="-0.499984740745262"/>
        <rFont val="Verdana"/>
        <family val="2"/>
      </rPr>
      <t>(mensal/outra)</t>
    </r>
  </si>
  <si>
    <r>
      <t xml:space="preserve">Taxa
</t>
    </r>
    <r>
      <rPr>
        <sz val="8"/>
        <color theme="0" tint="-0.499984740745262"/>
        <rFont val="Verdana"/>
        <family val="2"/>
      </rPr>
      <t>(valor)</t>
    </r>
  </si>
  <si>
    <r>
      <t xml:space="preserve">Tempo
</t>
    </r>
    <r>
      <rPr>
        <sz val="8"/>
        <color theme="0" tint="-0.499984740745262"/>
        <rFont val="Verdana"/>
        <family val="2"/>
      </rPr>
      <t>(meses/outra de trabalho no WP)</t>
    </r>
  </si>
  <si>
    <t xml:space="preserve">Descrição do papel no projeto/atividades/responsabilidades  </t>
  </si>
  <si>
    <r>
      <t xml:space="preserve">Também trabalha para outros WP?    </t>
    </r>
    <r>
      <rPr>
        <sz val="8"/>
        <color theme="0" tint="-0.499984740745262"/>
        <rFont val="Verdana"/>
        <family val="2"/>
      </rPr>
      <t>SIM/NO e qual WP?</t>
    </r>
  </si>
  <si>
    <t xml:space="preserve">TODOS OS WORK PACKAGES </t>
  </si>
  <si>
    <t>Custos 
(taxa fixa)</t>
  </si>
  <si>
    <t>Taxa fixa (%)</t>
  </si>
  <si>
    <t>Categoria</t>
  </si>
  <si>
    <t>Project managers</t>
  </si>
  <si>
    <t>Senior experts/advisors/researchers</t>
  </si>
  <si>
    <t>Junior experts/advisors/researchers</t>
  </si>
  <si>
    <t>Trainers/teachers</t>
  </si>
  <si>
    <t>Technical personnel</t>
  </si>
  <si>
    <t>Administrative personnel</t>
  </si>
  <si>
    <t>Other</t>
  </si>
  <si>
    <t>Custos              (custos reais)</t>
  </si>
  <si>
    <t>Também usado noutros WP?    SIM/NO e qual WP?</t>
  </si>
  <si>
    <t xml:space="preserve">Descrição das tarefas/atividades subcontratadas </t>
  </si>
  <si>
    <t>Descrição do WP</t>
  </si>
  <si>
    <t>Total subcontratações (todos os WPs)</t>
  </si>
  <si>
    <t>Total Custos com Pessoal (all WPs)</t>
  </si>
  <si>
    <t xml:space="preserve">Total 
 ( EUR)  </t>
  </si>
  <si>
    <t>Custos  (custos unitários)</t>
  </si>
  <si>
    <t>Montante por unidade</t>
  </si>
  <si>
    <t>Numero de unidades</t>
  </si>
  <si>
    <t>Total despesas alojamento para esta deslocação</t>
  </si>
  <si>
    <t>Também faz parte de outros WP?    SIM/NO e qual WP?</t>
  </si>
  <si>
    <t>Descrição</t>
  </si>
  <si>
    <t>Total despesas viagem para este WP</t>
  </si>
  <si>
    <t>Total despesas alojamento para este WP</t>
  </si>
  <si>
    <t>Total despesas ajudas de custo para este WP</t>
  </si>
  <si>
    <t>Total despesas viagem (todos os WPs)</t>
  </si>
  <si>
    <t>Total despesas alojamento (todos os WPs)</t>
  </si>
  <si>
    <t>Total despesas ajudas de custo (todos os WPs)</t>
  </si>
  <si>
    <t>Total deslocações (todos os WPs)</t>
  </si>
  <si>
    <r>
      <t xml:space="preserve">Também faz parte de outros WP? </t>
    </r>
    <r>
      <rPr>
        <sz val="8"/>
        <color theme="0" tint="-0.499984740745262"/>
        <rFont val="Verdana"/>
        <family val="2"/>
      </rPr>
      <t>SIM/NÃO e qual WP</t>
    </r>
  </si>
  <si>
    <t>1 [Descrição Despesa]</t>
  </si>
  <si>
    <t>2 [Descrição Despesa]</t>
  </si>
  <si>
    <t>3 [Descrição Despesa]</t>
  </si>
  <si>
    <t>4 [Descrição Despesa]</t>
  </si>
  <si>
    <t>5 [Descrição Despesa]</t>
  </si>
  <si>
    <t>6 [Descrição Despesa]</t>
  </si>
  <si>
    <t>WORK PACKAGE 2</t>
  </si>
  <si>
    <t>WORK PACKAGE X</t>
  </si>
  <si>
    <t xml:space="preserve">ATENÇÃO: As células brancas devem ser preenchidas. As células azuis são calculadas automaticamente. </t>
  </si>
  <si>
    <t>CUSTOS CONSOLIDADOS POR WORK PACKAGE (POR BENEFICIÁRIO)</t>
  </si>
  <si>
    <t>CUSTOS TOTAIS BENEFICIÁRIO</t>
  </si>
  <si>
    <t>WP1 - DESCRIÇÃO</t>
  </si>
  <si>
    <t>WP2 - DESCRIÇÃO</t>
  </si>
  <si>
    <t>WPX - DESCRIÇÃO</t>
  </si>
  <si>
    <t>C. Aquisições de bens e serviços</t>
  </si>
  <si>
    <t>c1                        (c1a + c1b + c1c)</t>
  </si>
  <si>
    <t>BENEFICIÁRIO [nome]</t>
  </si>
  <si>
    <t xml:space="preserve">CUSTOS TOTAIS BENEFICIÁRIO </t>
  </si>
  <si>
    <t>e = taxa fixa * (a1 + a2 + b [+ c1] + [c1a + c1b + c1c] + c2 + c3)</t>
  </si>
  <si>
    <t>e = flat-rate * (a1 + a2 + b [+ c1] + [c1a + c1b + c1c] + c2 + c3)</t>
  </si>
  <si>
    <t>Total serviços para este WP</t>
  </si>
  <si>
    <t>Total serviços (todos os WPs)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</si>
</sst>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50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0"/>
      <color rgb="FF000000"/>
      <name val="Times New Roman"/>
      <family val="1"/>
    </font>
    <font>
      <b/>
      <sz val="12"/>
      <color theme="3"/>
      <name val="Verdana"/>
      <family val="2"/>
    </font>
    <font>
      <b/>
      <sz val="11"/>
      <color rgb="FF000000"/>
      <name val="Verdana"/>
      <family val="2"/>
    </font>
    <font>
      <b/>
      <sz val="11"/>
      <color rgb="FF000000"/>
      <name val="Times New Roman"/>
      <family val="1"/>
    </font>
    <font>
      <b/>
      <sz val="9"/>
      <color rgb="FF444472"/>
      <name val="Verdana"/>
      <family val="2"/>
    </font>
    <font>
      <sz val="18"/>
      <color rgb="FF000000"/>
      <name val="Verdana"/>
      <family val="2"/>
    </font>
    <font>
      <sz val="10"/>
      <color rgb="FF000000"/>
      <name val="Verdana"/>
      <family val="2"/>
    </font>
    <font>
      <b/>
      <sz val="8"/>
      <color rgb="FF444472"/>
      <name val="Verdana"/>
      <family val="2"/>
    </font>
    <font>
      <sz val="8"/>
      <color rgb="FF444472"/>
      <name val="Verdana"/>
      <family val="2"/>
    </font>
    <font>
      <b/>
      <sz val="8"/>
      <color theme="0" tint="-0.499984740745262"/>
      <name val="Verdana"/>
      <family val="2"/>
    </font>
    <font>
      <sz val="24"/>
      <color rgb="FF000000"/>
      <name val="Verdana"/>
      <family val="2"/>
    </font>
    <font>
      <b/>
      <sz val="9"/>
      <color rgb="FFFF0000"/>
      <name val="Verdana"/>
      <family val="2"/>
    </font>
    <font>
      <sz val="8"/>
      <color rgb="FFDCE6F1"/>
      <name val="Verdana"/>
      <family val="2"/>
    </font>
    <font>
      <b/>
      <sz val="8"/>
      <color rgb="FFDCE6F1"/>
      <name val="Verdana"/>
      <family val="2"/>
    </font>
    <font>
      <b/>
      <sz val="9"/>
      <color theme="3"/>
      <name val="Verdana"/>
      <family val="2"/>
    </font>
    <font>
      <b/>
      <sz val="9"/>
      <color rgb="FFDCE6F1"/>
      <name val="Verdana"/>
      <family val="2"/>
    </font>
    <font>
      <sz val="8"/>
      <color theme="0" tint="-0.499984740745262"/>
      <name val="Verdana"/>
      <family val="2"/>
    </font>
    <font>
      <sz val="8"/>
      <color rgb="FF000000"/>
      <name val="Verdana"/>
      <family val="2"/>
    </font>
    <font>
      <sz val="8"/>
      <color rgb="FFFF0000"/>
      <name val="Verdana"/>
      <family val="2"/>
    </font>
    <font>
      <sz val="9"/>
      <color rgb="FF444472"/>
      <name val="Verdana"/>
      <family val="2"/>
    </font>
    <font>
      <sz val="8"/>
      <color rgb="FF9C5700"/>
      <name val="Verdana"/>
      <family val="2"/>
    </font>
    <font>
      <b/>
      <sz val="9"/>
      <color theme="0" tint="-0.499984740745262"/>
      <name val="Verdana"/>
      <family val="2"/>
    </font>
    <font>
      <sz val="8"/>
      <color theme="1" tint="0.499984740745262"/>
      <name val="Verdana"/>
      <family val="2"/>
    </font>
    <font>
      <sz val="10"/>
      <color theme="1" tint="0.499984740745262"/>
      <name val="Verdana"/>
      <family val="2"/>
    </font>
    <font>
      <b/>
      <sz val="10"/>
      <color rgb="FF444472"/>
      <name val="Verdana"/>
      <family val="2"/>
    </font>
    <font>
      <b/>
      <sz val="16"/>
      <color theme="1" tint="0.34998626667073579"/>
      <name val="Verdana"/>
      <family val="2"/>
    </font>
    <font>
      <sz val="9"/>
      <color rgb="FFFF0000"/>
      <name val="Verdana"/>
      <family val="2"/>
    </font>
    <font>
      <b/>
      <sz val="11"/>
      <color theme="1" tint="0.34998626667073579"/>
      <name val="Verdana"/>
      <family val="2"/>
    </font>
    <font>
      <b/>
      <sz val="12"/>
      <color rgb="FF444472"/>
      <name val="Verdana"/>
      <family val="2"/>
    </font>
    <font>
      <b/>
      <sz val="11"/>
      <color theme="1" tint="0.499984740745262"/>
      <name val="Verdana"/>
      <family val="2"/>
    </font>
    <font>
      <b/>
      <sz val="16"/>
      <color rgb="FF444472"/>
      <name val="Verdana"/>
      <family val="2"/>
    </font>
    <font>
      <b/>
      <sz val="8"/>
      <color theme="3" tint="0.39997558519241921"/>
      <name val="Verdana"/>
      <family val="2"/>
    </font>
    <font>
      <b/>
      <sz val="9"/>
      <color theme="3" tint="0.39997558519241921"/>
      <name val="Verdana"/>
      <family val="2"/>
    </font>
    <font>
      <b/>
      <sz val="9"/>
      <color theme="9"/>
      <name val="Verdana"/>
      <family val="2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color theme="0"/>
      <name val="Verdana"/>
      <family val="2"/>
    </font>
    <font>
      <b/>
      <sz val="11"/>
      <color theme="1"/>
      <name val="Aptos Narrow"/>
      <family val="2"/>
      <scheme val="minor"/>
    </font>
    <font>
      <b/>
      <sz val="28"/>
      <color theme="1" tint="0.499984740745262"/>
      <name val="Verdana"/>
      <family val="2"/>
    </font>
    <font>
      <b/>
      <sz val="8"/>
      <color theme="1" tint="0.499984740745262"/>
      <name val="Verdana"/>
      <family val="2"/>
    </font>
    <font>
      <b/>
      <sz val="18"/>
      <color theme="1" tint="0.499984740745262"/>
      <name val="Verdana"/>
      <family val="2"/>
    </font>
    <font>
      <sz val="11"/>
      <color rgb="FF000000"/>
      <name val="Times New Roman"/>
      <family val="1"/>
    </font>
    <font>
      <sz val="28"/>
      <color rgb="FF000000"/>
      <name val="Times New Roman"/>
      <family val="1"/>
    </font>
    <font>
      <b/>
      <sz val="24"/>
      <color theme="1" tint="0.499984740745262"/>
      <name val="Verdana"/>
      <family val="2"/>
    </font>
    <font>
      <sz val="8"/>
      <color theme="1" tint="0.34998626667073579"/>
      <name val="Verdana"/>
      <family val="2"/>
    </font>
    <font>
      <b/>
      <sz val="28"/>
      <color rgb="FF444472"/>
      <name val="Verdana"/>
      <family val="2"/>
    </font>
    <font>
      <sz val="8"/>
      <name val="Aptos Narrow"/>
      <family val="2"/>
      <scheme val="minor"/>
    </font>
    <font>
      <b/>
      <sz val="11"/>
      <color theme="1" tint="0.499984740745262"/>
      <name val="Verdana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7D4F0"/>
        <bgColor indexed="64"/>
      </patternFill>
    </fill>
    <fill>
      <patternFill patternType="solid">
        <fgColor rgb="FFB7D4F0"/>
      </patternFill>
    </fill>
  </fills>
  <borders count="161">
    <border>
      <left/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rgb="FFA6A6A6"/>
      </right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 style="thin">
        <color rgb="FFA6A6A6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n">
        <color rgb="FFA6A6A6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ck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ck">
        <color theme="0" tint="-0.34998626667073579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rgb="FFA6A6A6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rgb="FFA6A6A6"/>
      </top>
      <bottom/>
      <diagonal/>
    </border>
    <border>
      <left style="thin">
        <color theme="0" tint="-0.34998626667073579"/>
      </left>
      <right/>
      <top style="thin">
        <color rgb="FFA6A6A6"/>
      </top>
      <bottom style="thin">
        <color rgb="FFA6A6A6"/>
      </bottom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ck">
        <color theme="0" tint="-0.34998626667073579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ck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rgb="FFA6A6A6"/>
      </right>
      <top style="thin">
        <color rgb="FFA6A6A6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A6A6A6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A6A6A6"/>
      </left>
      <right/>
      <top/>
      <bottom/>
      <diagonal/>
    </border>
    <border>
      <left/>
      <right style="thick">
        <color theme="0" tint="-0.34998626667073579"/>
      </right>
      <top style="thin">
        <color rgb="FFA6A6A6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rgb="FFA6A6A6"/>
      </right>
      <top style="thin">
        <color theme="0" tint="-0.34998626667073579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ck">
        <color theme="0" tint="-0.34998626667073579"/>
      </left>
      <right/>
      <top style="thin">
        <color rgb="FFA6A6A6"/>
      </top>
      <bottom style="thin">
        <color rgb="FFA6A6A6"/>
      </bottom>
      <diagonal/>
    </border>
    <border>
      <left style="thick">
        <color theme="0" tint="-0.34998626667073579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ck">
        <color theme="0" tint="-0.34998626667073579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ck">
        <color theme="0" tint="-0.34998626667073579"/>
      </right>
      <top style="thin">
        <color rgb="FFA6A6A6"/>
      </top>
      <bottom/>
      <diagonal/>
    </border>
    <border>
      <left style="thin">
        <color rgb="FFA6A6A6"/>
      </left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 style="thin">
        <color rgb="FFA6A6A6"/>
      </top>
      <bottom/>
      <diagonal/>
    </border>
    <border>
      <left style="thick">
        <color theme="0" tint="-0.34998626667073579"/>
      </left>
      <right/>
      <top/>
      <bottom style="thin">
        <color rgb="FFA6A6A6"/>
      </bottom>
      <diagonal/>
    </border>
    <border>
      <left/>
      <right style="thin">
        <color theme="0" tint="-0.34998626667073579"/>
      </right>
      <top style="thin">
        <color rgb="FFA6A6A6"/>
      </top>
      <bottom style="thin">
        <color rgb="FFA6A6A6"/>
      </bottom>
      <diagonal/>
    </border>
    <border>
      <left style="thick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ck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thick">
        <color rgb="FFA6A6A6"/>
      </left>
      <right/>
      <top style="thin">
        <color rgb="FFA6A6A6"/>
      </top>
      <bottom style="thin">
        <color rgb="FFA6A6A6"/>
      </bottom>
      <diagonal/>
    </border>
    <border>
      <left style="thick">
        <color rgb="FFA6A6A6"/>
      </left>
      <right/>
      <top style="thick">
        <color rgb="FFA6A6A6"/>
      </top>
      <bottom style="thick">
        <color rgb="FFA6A6A6"/>
      </bottom>
      <diagonal/>
    </border>
    <border>
      <left/>
      <right/>
      <top style="thick">
        <color rgb="FFA6A6A6"/>
      </top>
      <bottom style="thick">
        <color rgb="FFA6A6A6"/>
      </bottom>
      <diagonal/>
    </border>
    <border>
      <left/>
      <right style="thick">
        <color rgb="FFA6A6A6"/>
      </right>
      <top style="thick">
        <color rgb="FFA6A6A6"/>
      </top>
      <bottom style="thick">
        <color rgb="FFA6A6A6"/>
      </bottom>
      <diagonal/>
    </border>
    <border>
      <left style="thick">
        <color rgb="FFA6A6A6"/>
      </left>
      <right style="thick">
        <color rgb="FFA6A6A6"/>
      </right>
      <top style="thick">
        <color rgb="FFA6A6A6"/>
      </top>
      <bottom/>
      <diagonal/>
    </border>
    <border>
      <left style="thick">
        <color rgb="FFA6A6A6"/>
      </left>
      <right style="thick">
        <color rgb="FFA6A6A6"/>
      </right>
      <top style="thick">
        <color rgb="FFA6A6A6"/>
      </top>
      <bottom style="thick">
        <color rgb="FFA6A6A6"/>
      </bottom>
      <diagonal/>
    </border>
    <border>
      <left style="thick">
        <color rgb="FFA6A6A6"/>
      </left>
      <right style="thick">
        <color rgb="FFA6A6A6"/>
      </right>
      <top/>
      <bottom/>
      <diagonal/>
    </border>
    <border>
      <left style="thick">
        <color rgb="FFA6A6A6"/>
      </left>
      <right style="thick">
        <color rgb="FFA6A6A6"/>
      </right>
      <top/>
      <bottom style="thick">
        <color rgb="FFA6A6A6"/>
      </bottom>
      <diagonal/>
    </border>
    <border>
      <left style="thick">
        <color rgb="FFA6A6A6"/>
      </left>
      <right/>
      <top/>
      <bottom/>
      <diagonal/>
    </border>
    <border>
      <left style="thick">
        <color rgb="FFA6A6A6"/>
      </left>
      <right/>
      <top style="medium">
        <color rgb="FFA6A6A6"/>
      </top>
      <bottom style="thin">
        <color rgb="FFA6A6A6"/>
      </bottom>
      <diagonal/>
    </border>
    <border>
      <left style="thick">
        <color rgb="FFA6A6A6"/>
      </left>
      <right/>
      <top style="thick">
        <color rgb="FFA6A6A6"/>
      </top>
      <bottom style="thin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/>
      <bottom/>
      <diagonal/>
    </border>
    <border>
      <left/>
      <right style="thick">
        <color rgb="FFA6A6A6"/>
      </right>
      <top style="thin">
        <color rgb="FFA6A6A6"/>
      </top>
      <bottom style="thin">
        <color rgb="FFA6A6A6"/>
      </bottom>
      <diagonal/>
    </border>
    <border>
      <left style="thick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B2B2B2"/>
      </bottom>
      <diagonal/>
    </border>
    <border>
      <left/>
      <right style="thick">
        <color rgb="FFA6A6A6"/>
      </right>
      <top style="thick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thin">
        <color rgb="FFA6A6A6"/>
      </bottom>
      <diagonal/>
    </border>
    <border>
      <left/>
      <right style="thick">
        <color rgb="FFA6A6A6"/>
      </right>
      <top style="medium">
        <color rgb="FFA6A6A6"/>
      </top>
      <bottom style="thin">
        <color rgb="FFA6A6A6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 style="thick">
        <color rgb="FFA6A6A6"/>
      </left>
      <right/>
      <top style="thin">
        <color rgb="FFA6A6A6"/>
      </top>
      <bottom/>
      <diagonal/>
    </border>
    <border>
      <left style="thin">
        <color rgb="FFA6A6A6"/>
      </left>
      <right style="thick">
        <color rgb="FFA6A6A6"/>
      </right>
      <top style="thin">
        <color rgb="FFA6A6A6"/>
      </top>
      <bottom/>
      <diagonal/>
    </border>
    <border>
      <left style="thin">
        <color rgb="FFA6A6A6"/>
      </left>
      <right style="thick">
        <color rgb="FFA6A6A6"/>
      </right>
      <top/>
      <bottom/>
      <diagonal/>
    </border>
    <border>
      <left style="thick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 style="thick">
        <color rgb="FFA6A6A6"/>
      </right>
      <top/>
      <bottom style="thin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A6A6A6"/>
      </right>
      <top style="thick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rgb="FFA6A6A6"/>
      </bottom>
      <diagonal/>
    </border>
    <border>
      <left style="thin">
        <color rgb="FFA6A6A6"/>
      </left>
      <right/>
      <top style="thin">
        <color theme="0" tint="-0.34998626667073579"/>
      </top>
      <bottom style="thin">
        <color rgb="FFA6A6A6"/>
      </bottom>
      <diagonal/>
    </border>
    <border>
      <left/>
      <right/>
      <top style="thick">
        <color theme="0" tint="-0.34998626667073579"/>
      </top>
      <bottom style="thin">
        <color theme="0" tint="-0.34998626667073579"/>
      </bottom>
      <diagonal/>
    </border>
    <border>
      <left/>
      <right style="thick">
        <color rgb="FFA6A6A6"/>
      </right>
      <top style="thin">
        <color rgb="FFA6A6A6"/>
      </top>
      <bottom/>
      <diagonal/>
    </border>
    <border>
      <left style="thin">
        <color theme="0" tint="-0.34998626667073579"/>
      </left>
      <right/>
      <top style="thick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rgb="FFA6A6A6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thin">
        <color theme="0" tint="-0.34998626667073579"/>
      </left>
      <right style="thick">
        <color theme="0" tint="-0.34998626667073579"/>
      </right>
      <top/>
      <bottom style="thin">
        <color rgb="FFA6A6A6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/>
      <diagonal/>
    </border>
    <border>
      <left style="thin">
        <color theme="0" tint="-0.34998626667073579"/>
      </left>
      <right style="thin">
        <color rgb="FFA6A6A6"/>
      </right>
      <top/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theme="0" tint="-0.249977111117893"/>
      </bottom>
      <diagonal/>
    </border>
    <border>
      <left style="thin">
        <color rgb="FFA6A6A6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ck">
        <color theme="0" tint="-0.34998626667073579"/>
      </left>
      <right style="thin">
        <color rgb="FFA6A6A6"/>
      </right>
      <top/>
      <bottom style="thin">
        <color theme="0" tint="-0.249977111117893"/>
      </bottom>
      <diagonal/>
    </border>
    <border>
      <left/>
      <right style="thick">
        <color theme="0" tint="-0.34998626667073579"/>
      </right>
      <top style="thin">
        <color rgb="FFA6A6A6"/>
      </top>
      <bottom style="thin">
        <color theme="0" tint="-0.249977111117893"/>
      </bottom>
      <diagonal/>
    </border>
    <border>
      <left/>
      <right/>
      <top style="thin">
        <color rgb="FFA6A6A6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rgb="FFA6A6A6"/>
      </top>
      <bottom style="thin">
        <color theme="0" tint="-0.249977111117893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249977111117893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rgb="FFA6A6A6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ck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rgb="FFA6A6A6"/>
      </bottom>
      <diagonal/>
    </border>
    <border>
      <left/>
      <right style="thick">
        <color theme="0" tint="-0.34998626667073579"/>
      </right>
      <top style="thin">
        <color theme="0" tint="-0.249977111117893"/>
      </top>
      <bottom style="thin">
        <color rgb="FFA6A6A6"/>
      </bottom>
      <diagonal/>
    </border>
    <border>
      <left style="thin">
        <color rgb="FFA6A6A6"/>
      </left>
      <right/>
      <top style="thin">
        <color theme="0" tint="-0.249977111117893"/>
      </top>
      <bottom style="thin">
        <color rgb="FFA6A6A6"/>
      </bottom>
      <diagonal/>
    </border>
    <border>
      <left style="thick">
        <color theme="0" tint="-0.34998626667073579"/>
      </left>
      <right style="thin">
        <color rgb="FFA6A6A6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rgb="FFA6A6A6"/>
      </top>
      <bottom style="thin">
        <color theme="0" tint="-0.34998626667073579"/>
      </bottom>
      <diagonal/>
    </border>
    <border>
      <left style="thin">
        <color theme="0" tint="-0.249977111117893"/>
      </left>
      <right style="thick">
        <color theme="0" tint="-0.34998626667073579"/>
      </right>
      <top/>
      <bottom style="thin">
        <color rgb="FFA6A6A6"/>
      </bottom>
      <diagonal/>
    </border>
    <border>
      <left style="thick">
        <color theme="0" tint="-0.34998626667073579"/>
      </left>
      <right style="thin">
        <color rgb="FFA6A6A6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A6A6A6"/>
      </left>
      <right style="thin">
        <color theme="0" tint="-0.34998626667073579"/>
      </right>
      <top style="thin">
        <color rgb="FFA6A6A6"/>
      </top>
      <bottom style="thin">
        <color theme="0" tint="-0.249977111117893"/>
      </bottom>
      <diagonal/>
    </border>
    <border>
      <left style="thick">
        <color rgb="FFA6A6A6"/>
      </left>
      <right style="thick">
        <color theme="0" tint="-0.249977111117893"/>
      </right>
      <top style="thick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rgb="FFA6A6A6"/>
      </left>
      <right/>
      <top style="thick">
        <color theme="0" tint="-0.34998626667073579"/>
      </top>
      <bottom style="thick">
        <color rgb="FFA6A6A6"/>
      </bottom>
      <diagonal/>
    </border>
    <border>
      <left/>
      <right/>
      <top style="thick">
        <color theme="0" tint="-0.34998626667073579"/>
      </top>
      <bottom style="thick">
        <color rgb="FFA6A6A6"/>
      </bottom>
      <diagonal/>
    </border>
    <border>
      <left/>
      <right style="thick">
        <color rgb="FFB2B2B2"/>
      </right>
      <top style="thick">
        <color rgb="FFA6A6A6"/>
      </top>
      <bottom style="thick">
        <color rgb="FFA6A6A6"/>
      </bottom>
      <diagonal/>
    </border>
    <border>
      <left/>
      <right style="thick">
        <color rgb="FFB2B2B2"/>
      </right>
      <top/>
      <bottom/>
      <diagonal/>
    </border>
    <border>
      <left style="thick">
        <color rgb="FFA6A6A6"/>
      </left>
      <right style="thick">
        <color rgb="FFB2B2B2"/>
      </right>
      <top/>
      <bottom/>
      <diagonal/>
    </border>
    <border>
      <left style="thick">
        <color rgb="FFA6A6A6"/>
      </left>
      <right style="thick">
        <color rgb="FFB2B2B2"/>
      </right>
      <top/>
      <bottom style="thick">
        <color rgb="FFA6A6A6"/>
      </bottom>
      <diagonal/>
    </border>
    <border>
      <left style="medium">
        <color rgb="FFA6A6A6"/>
      </left>
      <right style="thick">
        <color rgb="FFB2B2B2"/>
      </right>
      <top style="medium">
        <color rgb="FFA6A6A6"/>
      </top>
      <bottom style="medium">
        <color rgb="FFA6A6A6"/>
      </bottom>
      <diagonal/>
    </border>
    <border>
      <left style="thick">
        <color rgb="FFA6A6A6"/>
      </left>
      <right style="thick">
        <color rgb="FFB2B2B2"/>
      </right>
      <top style="thick">
        <color rgb="FFA6A6A6"/>
      </top>
      <bottom/>
      <diagonal/>
    </border>
    <border>
      <left style="thick">
        <color rgb="FFB2B2B2"/>
      </left>
      <right/>
      <top style="thick">
        <color rgb="FFB2B2B2"/>
      </top>
      <bottom style="thick">
        <color rgb="FFB2B2B2"/>
      </bottom>
      <diagonal/>
    </border>
    <border>
      <left style="medium">
        <color rgb="FFA6A6A6"/>
      </left>
      <right style="medium">
        <color rgb="FFA6A6A6"/>
      </right>
      <top style="thick">
        <color rgb="FFB2B2B2"/>
      </top>
      <bottom style="thick">
        <color rgb="FFB2B2B2"/>
      </bottom>
      <diagonal/>
    </border>
    <border>
      <left style="medium">
        <color rgb="FFA6A6A6"/>
      </left>
      <right style="thick">
        <color rgb="FFB2B2B2"/>
      </right>
      <top style="thick">
        <color rgb="FFB2B2B2"/>
      </top>
      <bottom style="thick">
        <color rgb="FFB2B2B2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thick">
        <color rgb="FFB2B2B2"/>
      </right>
      <top style="thin">
        <color rgb="FFA6A6A6"/>
      </top>
      <bottom style="thin">
        <color rgb="FFA6A6A6"/>
      </bottom>
      <diagonal/>
    </border>
    <border>
      <left style="medium">
        <color rgb="FFA6A6A6"/>
      </left>
      <right style="thick">
        <color rgb="FFB2B2B2"/>
      </right>
      <top style="thick">
        <color rgb="FFA6A6A6"/>
      </top>
      <bottom/>
      <diagonal/>
    </border>
    <border>
      <left style="medium">
        <color rgb="FFA6A6A6"/>
      </left>
      <right style="thick">
        <color rgb="FFB2B2B2"/>
      </right>
      <top/>
      <bottom/>
      <diagonal/>
    </border>
    <border>
      <left/>
      <right style="thick">
        <color rgb="FFB2B2B2"/>
      </right>
      <top style="thick">
        <color theme="0" tint="-0.34998626667073579"/>
      </top>
      <bottom style="thick">
        <color rgb="FFA6A6A6"/>
      </bottom>
      <diagonal/>
    </border>
    <border>
      <left style="thick">
        <color rgb="FFA6A6A6"/>
      </left>
      <right/>
      <top style="thin">
        <color rgb="FFA6A6A6"/>
      </top>
      <bottom style="thick">
        <color rgb="FFB2B2B2"/>
      </bottom>
      <diagonal/>
    </border>
    <border>
      <left style="medium">
        <color rgb="FFA6A6A6"/>
      </left>
      <right style="medium">
        <color rgb="FFA6A6A6"/>
      </right>
      <top style="thin">
        <color rgb="FFA6A6A6"/>
      </top>
      <bottom style="thick">
        <color rgb="FFB2B2B2"/>
      </bottom>
      <diagonal/>
    </border>
    <border>
      <left style="medium">
        <color rgb="FFA6A6A6"/>
      </left>
      <right/>
      <top style="thin">
        <color rgb="FFA6A6A6"/>
      </top>
      <bottom style="thick">
        <color rgb="FFB2B2B2"/>
      </bottom>
      <diagonal/>
    </border>
    <border>
      <left style="thick">
        <color rgb="FFB2B2B2"/>
      </left>
      <right/>
      <top/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 style="thick">
        <color rgb="FFB2B2B2"/>
      </right>
      <top style="thin">
        <color rgb="FFA6A6A6"/>
      </top>
      <bottom style="thin">
        <color rgb="FFA6A6A6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</cellStyleXfs>
  <cellXfs count="483">
    <xf numFmtId="0" fontId="0" fillId="0" borderId="0" xfId="0"/>
    <xf numFmtId="0" fontId="4" fillId="4" borderId="4" xfId="2" applyFont="1" applyFill="1" applyBorder="1" applyAlignment="1">
      <alignment horizontal="center" vertical="top" wrapText="1"/>
    </xf>
    <xf numFmtId="0" fontId="5" fillId="4" borderId="5" xfId="2" applyFont="1" applyFill="1" applyBorder="1" applyAlignment="1">
      <alignment horizontal="center" vertical="top" wrapText="1"/>
    </xf>
    <xf numFmtId="0" fontId="4" fillId="4" borderId="5" xfId="2" applyFont="1" applyFill="1" applyBorder="1" applyAlignment="1">
      <alignment horizontal="center" vertical="top" wrapText="1"/>
    </xf>
    <xf numFmtId="0" fontId="2" fillId="0" borderId="0" xfId="2" applyAlignment="1">
      <alignment horizontal="left" vertical="top"/>
    </xf>
    <xf numFmtId="49" fontId="6" fillId="5" borderId="6" xfId="2" applyNumberFormat="1" applyFont="1" applyFill="1" applyBorder="1" applyAlignment="1">
      <alignment vertical="center" wrapText="1"/>
    </xf>
    <xf numFmtId="0" fontId="6" fillId="5" borderId="7" xfId="2" applyFont="1" applyFill="1" applyBorder="1" applyAlignment="1">
      <alignment horizontal="left" vertical="center" wrapText="1"/>
    </xf>
    <xf numFmtId="0" fontId="6" fillId="5" borderId="8" xfId="2" applyFont="1" applyFill="1" applyBorder="1" applyAlignment="1">
      <alignment horizontal="left" vertical="center" wrapText="1"/>
    </xf>
    <xf numFmtId="0" fontId="7" fillId="0" borderId="9" xfId="2" applyFont="1" applyBorder="1" applyAlignment="1">
      <alignment horizontal="left" vertical="top" wrapText="1"/>
    </xf>
    <xf numFmtId="0" fontId="2" fillId="0" borderId="5" xfId="2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2" fillId="0" borderId="0" xfId="2" applyAlignment="1">
      <alignment horizontal="left" vertical="top" wrapText="1"/>
    </xf>
    <xf numFmtId="0" fontId="9" fillId="5" borderId="10" xfId="2" applyFont="1" applyFill="1" applyBorder="1" applyAlignment="1">
      <alignment vertical="center" wrapText="1"/>
    </xf>
    <xf numFmtId="0" fontId="6" fillId="5" borderId="11" xfId="2" applyFont="1" applyFill="1" applyBorder="1" applyAlignment="1">
      <alignment horizontal="left" vertical="center" wrapText="1"/>
    </xf>
    <xf numFmtId="0" fontId="6" fillId="5" borderId="12" xfId="2" applyFont="1" applyFill="1" applyBorder="1" applyAlignment="1">
      <alignment vertical="center" wrapText="1"/>
    </xf>
    <xf numFmtId="0" fontId="6" fillId="5" borderId="13" xfId="2" applyFont="1" applyFill="1" applyBorder="1" applyAlignment="1">
      <alignment vertical="center" wrapText="1"/>
    </xf>
    <xf numFmtId="0" fontId="9" fillId="5" borderId="14" xfId="2" applyFont="1" applyFill="1" applyBorder="1" applyAlignment="1">
      <alignment vertical="center" wrapText="1"/>
    </xf>
    <xf numFmtId="0" fontId="10" fillId="5" borderId="16" xfId="2" applyFont="1" applyFill="1" applyBorder="1" applyAlignment="1">
      <alignment horizontal="center" vertical="center" wrapText="1"/>
    </xf>
    <xf numFmtId="4" fontId="10" fillId="0" borderId="16" xfId="2" applyNumberFormat="1" applyFont="1" applyBorder="1" applyAlignment="1" applyProtection="1">
      <alignment vertical="center" wrapText="1"/>
      <protection locked="0"/>
    </xf>
    <xf numFmtId="4" fontId="9" fillId="5" borderId="11" xfId="2" applyNumberFormat="1" applyFont="1" applyFill="1" applyBorder="1" applyAlignment="1">
      <alignment vertical="center" wrapText="1"/>
    </xf>
    <xf numFmtId="4" fontId="11" fillId="5" borderId="11" xfId="2" applyNumberFormat="1" applyFont="1" applyFill="1" applyBorder="1" applyAlignment="1">
      <alignment vertical="center" wrapText="1"/>
    </xf>
    <xf numFmtId="0" fontId="10" fillId="0" borderId="16" xfId="2" applyFont="1" applyBorder="1" applyAlignment="1" applyProtection="1">
      <alignment horizontal="left" vertical="center" wrapText="1"/>
      <protection locked="0"/>
    </xf>
    <xf numFmtId="0" fontId="10" fillId="0" borderId="17" xfId="2" applyFont="1" applyBorder="1" applyAlignment="1" applyProtection="1">
      <alignment horizontal="left" vertical="top" wrapText="1"/>
      <protection locked="0"/>
    </xf>
    <xf numFmtId="16" fontId="2" fillId="0" borderId="5" xfId="2" quotePrefix="1" applyNumberFormat="1" applyBorder="1" applyAlignment="1">
      <alignment horizontal="left" vertical="top" wrapText="1"/>
    </xf>
    <xf numFmtId="0" fontId="10" fillId="0" borderId="13" xfId="2" applyFont="1" applyBorder="1" applyAlignment="1" applyProtection="1">
      <alignment horizontal="left" vertical="top" wrapText="1"/>
      <protection locked="0"/>
    </xf>
    <xf numFmtId="0" fontId="10" fillId="6" borderId="18" xfId="2" applyFont="1" applyFill="1" applyBorder="1" applyAlignment="1" applyProtection="1">
      <alignment horizontal="left" vertical="center" wrapText="1"/>
      <protection locked="0"/>
    </xf>
    <xf numFmtId="4" fontId="10" fillId="0" borderId="19" xfId="2" applyNumberFormat="1" applyFont="1" applyBorder="1" applyAlignment="1" applyProtection="1">
      <alignment vertical="center" wrapText="1"/>
      <protection locked="0"/>
    </xf>
    <xf numFmtId="0" fontId="10" fillId="0" borderId="19" xfId="2" applyFont="1" applyBorder="1" applyAlignment="1" applyProtection="1">
      <alignment horizontal="left" vertical="center" wrapText="1"/>
      <protection locked="0"/>
    </xf>
    <xf numFmtId="0" fontId="10" fillId="0" borderId="20" xfId="2" applyFont="1" applyBorder="1" applyAlignment="1" applyProtection="1">
      <alignment horizontal="left" vertical="top" wrapText="1"/>
      <protection locked="0"/>
    </xf>
    <xf numFmtId="0" fontId="6" fillId="5" borderId="11" xfId="2" applyFont="1" applyFill="1" applyBorder="1" applyAlignment="1">
      <alignment horizontal="right" vertical="center" wrapText="1"/>
    </xf>
    <xf numFmtId="4" fontId="6" fillId="5" borderId="16" xfId="2" applyNumberFormat="1" applyFont="1" applyFill="1" applyBorder="1" applyAlignment="1">
      <alignment vertical="center" wrapText="1"/>
    </xf>
    <xf numFmtId="0" fontId="9" fillId="5" borderId="22" xfId="2" applyFont="1" applyFill="1" applyBorder="1" applyAlignment="1">
      <alignment vertical="center" wrapText="1"/>
    </xf>
    <xf numFmtId="0" fontId="6" fillId="5" borderId="0" xfId="2" applyFont="1" applyFill="1" applyAlignment="1">
      <alignment horizontal="right" vertical="center" wrapText="1"/>
    </xf>
    <xf numFmtId="4" fontId="6" fillId="5" borderId="0" xfId="2" applyNumberFormat="1" applyFont="1" applyFill="1" applyAlignment="1">
      <alignment vertical="center" wrapText="1"/>
    </xf>
    <xf numFmtId="0" fontId="8" fillId="0" borderId="9" xfId="2" applyFont="1" applyBorder="1" applyAlignment="1">
      <alignment horizontal="left" vertical="top"/>
    </xf>
    <xf numFmtId="0" fontId="2" fillId="0" borderId="5" xfId="2" applyBorder="1" applyAlignment="1">
      <alignment horizontal="left" vertical="top"/>
    </xf>
    <xf numFmtId="0" fontId="8" fillId="0" borderId="5" xfId="2" applyFont="1" applyBorder="1" applyAlignment="1">
      <alignment horizontal="left" vertical="top"/>
    </xf>
    <xf numFmtId="0" fontId="6" fillId="5" borderId="23" xfId="2" applyFont="1" applyFill="1" applyBorder="1" applyAlignment="1">
      <alignment vertical="center" wrapText="1"/>
    </xf>
    <xf numFmtId="0" fontId="6" fillId="5" borderId="24" xfId="2" applyFont="1" applyFill="1" applyBorder="1" applyAlignment="1">
      <alignment horizontal="left" vertical="center" wrapText="1"/>
    </xf>
    <xf numFmtId="0" fontId="6" fillId="5" borderId="25" xfId="2" applyFont="1" applyFill="1" applyBorder="1" applyAlignment="1">
      <alignment horizontal="left" vertical="center" wrapText="1"/>
    </xf>
    <xf numFmtId="0" fontId="6" fillId="5" borderId="26" xfId="2" applyFont="1" applyFill="1" applyBorder="1" applyAlignment="1">
      <alignment horizontal="left" vertical="center" wrapText="1"/>
    </xf>
    <xf numFmtId="0" fontId="10" fillId="6" borderId="18" xfId="2" applyFont="1" applyFill="1" applyBorder="1" applyAlignment="1" applyProtection="1">
      <alignment vertical="center" wrapText="1"/>
      <protection locked="0"/>
    </xf>
    <xf numFmtId="4" fontId="10" fillId="0" borderId="11" xfId="2" applyNumberFormat="1" applyFont="1" applyBorder="1" applyAlignment="1" applyProtection="1">
      <alignment vertical="center" wrapText="1"/>
      <protection locked="0"/>
    </xf>
    <xf numFmtId="0" fontId="10" fillId="0" borderId="18" xfId="2" applyFont="1" applyBorder="1" applyAlignment="1" applyProtection="1">
      <alignment horizontal="left" vertical="top" wrapText="1"/>
      <protection locked="0"/>
    </xf>
    <xf numFmtId="0" fontId="10" fillId="5" borderId="30" xfId="2" applyFont="1" applyFill="1" applyBorder="1" applyAlignment="1" applyProtection="1">
      <alignment vertical="top" wrapText="1"/>
      <protection locked="0"/>
    </xf>
    <xf numFmtId="0" fontId="9" fillId="5" borderId="23" xfId="2" applyFont="1" applyFill="1" applyBorder="1" applyAlignment="1">
      <alignment vertical="center" wrapText="1"/>
    </xf>
    <xf numFmtId="0" fontId="6" fillId="5" borderId="18" xfId="2" applyFont="1" applyFill="1" applyBorder="1" applyAlignment="1">
      <alignment horizontal="right" vertical="center" wrapText="1"/>
    </xf>
    <xf numFmtId="4" fontId="6" fillId="5" borderId="15" xfId="2" applyNumberFormat="1" applyFont="1" applyFill="1" applyBorder="1" applyAlignment="1">
      <alignment vertical="center" wrapText="1"/>
    </xf>
    <xf numFmtId="0" fontId="11" fillId="7" borderId="0" xfId="2" applyFont="1" applyFill="1" applyAlignment="1">
      <alignment horizontal="center" vertical="center" wrapText="1"/>
    </xf>
    <xf numFmtId="0" fontId="11" fillId="7" borderId="31" xfId="2" applyFont="1" applyFill="1" applyBorder="1" applyAlignment="1">
      <alignment horizontal="center" vertical="center" wrapText="1"/>
    </xf>
    <xf numFmtId="49" fontId="6" fillId="5" borderId="14" xfId="2" applyNumberFormat="1" applyFont="1" applyFill="1" applyBorder="1" applyAlignment="1">
      <alignment vertical="center" wrapText="1"/>
    </xf>
    <xf numFmtId="0" fontId="8" fillId="0" borderId="9" xfId="2" applyFont="1" applyBorder="1" applyAlignment="1">
      <alignment horizontal="left" vertical="top" wrapText="1"/>
    </xf>
    <xf numFmtId="0" fontId="8" fillId="0" borderId="5" xfId="2" quotePrefix="1" applyFont="1" applyBorder="1" applyAlignment="1">
      <alignment horizontal="left" vertical="top" wrapText="1"/>
    </xf>
    <xf numFmtId="0" fontId="6" fillId="5" borderId="32" xfId="2" applyFont="1" applyFill="1" applyBorder="1" applyAlignment="1">
      <alignment horizontal="right" vertical="center" wrapText="1"/>
    </xf>
    <xf numFmtId="4" fontId="6" fillId="5" borderId="18" xfId="2" applyNumberFormat="1" applyFont="1" applyFill="1" applyBorder="1" applyAlignment="1">
      <alignment vertical="center" wrapText="1"/>
    </xf>
    <xf numFmtId="0" fontId="6" fillId="5" borderId="33" xfId="2" applyFont="1" applyFill="1" applyBorder="1" applyAlignment="1">
      <alignment horizontal="right" vertical="center" wrapText="1"/>
    </xf>
    <xf numFmtId="0" fontId="9" fillId="6" borderId="11" xfId="2" applyFont="1" applyFill="1" applyBorder="1" applyAlignment="1" applyProtection="1">
      <alignment horizontal="left" vertical="center" wrapText="1"/>
      <protection locked="0"/>
    </xf>
    <xf numFmtId="0" fontId="9" fillId="5" borderId="12" xfId="2" applyFont="1" applyFill="1" applyBorder="1" applyAlignment="1">
      <alignment horizontal="center" vertical="center" wrapText="1"/>
    </xf>
    <xf numFmtId="0" fontId="9" fillId="5" borderId="13" xfId="2" applyFont="1" applyFill="1" applyBorder="1" applyAlignment="1">
      <alignment horizontal="center" vertical="center" wrapText="1"/>
    </xf>
    <xf numFmtId="0" fontId="10" fillId="5" borderId="11" xfId="2" applyFont="1" applyFill="1" applyBorder="1" applyAlignment="1">
      <alignment vertical="center" wrapText="1"/>
    </xf>
    <xf numFmtId="0" fontId="10" fillId="5" borderId="12" xfId="2" applyFont="1" applyFill="1" applyBorder="1" applyAlignment="1">
      <alignment vertical="center" wrapText="1"/>
    </xf>
    <xf numFmtId="0" fontId="10" fillId="5" borderId="24" xfId="2" applyFont="1" applyFill="1" applyBorder="1" applyAlignment="1">
      <alignment horizontal="right" vertical="center" wrapText="1"/>
    </xf>
    <xf numFmtId="4" fontId="10" fillId="0" borderId="5" xfId="2" applyNumberFormat="1" applyFont="1" applyBorder="1" applyAlignment="1" applyProtection="1">
      <alignment horizontal="right" vertical="center" wrapText="1"/>
      <protection locked="0"/>
    </xf>
    <xf numFmtId="4" fontId="9" fillId="5" borderId="5" xfId="2" applyNumberFormat="1" applyFont="1" applyFill="1" applyBorder="1" applyAlignment="1">
      <alignment vertical="center" wrapText="1"/>
    </xf>
    <xf numFmtId="0" fontId="10" fillId="5" borderId="18" xfId="2" applyFont="1" applyFill="1" applyBorder="1" applyAlignment="1">
      <alignment horizontal="right" vertical="center" wrapText="1"/>
    </xf>
    <xf numFmtId="0" fontId="10" fillId="5" borderId="35" xfId="2" applyFont="1" applyFill="1" applyBorder="1" applyAlignment="1">
      <alignment horizontal="right" vertical="center" wrapText="1"/>
    </xf>
    <xf numFmtId="0" fontId="10" fillId="0" borderId="36" xfId="2" applyFont="1" applyBorder="1" applyAlignment="1" applyProtection="1">
      <alignment horizontal="left" vertical="top" wrapText="1"/>
      <protection locked="0"/>
    </xf>
    <xf numFmtId="0" fontId="10" fillId="5" borderId="37" xfId="2" applyFont="1" applyFill="1" applyBorder="1" applyAlignment="1">
      <alignment vertical="center" wrapText="1"/>
    </xf>
    <xf numFmtId="0" fontId="10" fillId="0" borderId="38" xfId="2" applyFont="1" applyBorder="1" applyAlignment="1" applyProtection="1">
      <alignment horizontal="left" vertical="top" wrapText="1"/>
      <protection locked="0"/>
    </xf>
    <xf numFmtId="4" fontId="9" fillId="5" borderId="18" xfId="2" applyNumberFormat="1" applyFont="1" applyFill="1" applyBorder="1" applyAlignment="1">
      <alignment vertical="center" wrapText="1"/>
    </xf>
    <xf numFmtId="4" fontId="6" fillId="5" borderId="5" xfId="2" applyNumberFormat="1" applyFont="1" applyFill="1" applyBorder="1" applyAlignment="1">
      <alignment vertical="center" wrapText="1"/>
    </xf>
    <xf numFmtId="0" fontId="6" fillId="5" borderId="39" xfId="2" applyFont="1" applyFill="1" applyBorder="1" applyAlignment="1">
      <alignment horizontal="right" vertical="center" wrapText="1"/>
    </xf>
    <xf numFmtId="4" fontId="17" fillId="5" borderId="25" xfId="2" applyNumberFormat="1" applyFont="1" applyFill="1" applyBorder="1" applyAlignment="1">
      <alignment vertical="center" wrapText="1"/>
    </xf>
    <xf numFmtId="4" fontId="11" fillId="5" borderId="25" xfId="2" applyNumberFormat="1" applyFont="1" applyFill="1" applyBorder="1" applyAlignment="1">
      <alignment vertical="center" wrapText="1"/>
    </xf>
    <xf numFmtId="4" fontId="11" fillId="5" borderId="26" xfId="2" applyNumberFormat="1" applyFont="1" applyFill="1" applyBorder="1" applyAlignment="1">
      <alignment vertical="center" wrapText="1"/>
    </xf>
    <xf numFmtId="0" fontId="6" fillId="5" borderId="40" xfId="2" applyFont="1" applyFill="1" applyBorder="1" applyAlignment="1">
      <alignment horizontal="right" vertical="center" wrapText="1"/>
    </xf>
    <xf numFmtId="4" fontId="6" fillId="5" borderId="41" xfId="2" applyNumberFormat="1" applyFont="1" applyFill="1" applyBorder="1" applyAlignment="1">
      <alignment vertical="center" wrapText="1"/>
    </xf>
    <xf numFmtId="0" fontId="11" fillId="5" borderId="28" xfId="2" applyFont="1" applyFill="1" applyBorder="1" applyAlignment="1">
      <alignment vertical="center" wrapText="1"/>
    </xf>
    <xf numFmtId="4" fontId="14" fillId="5" borderId="28" xfId="2" applyNumberFormat="1" applyFont="1" applyFill="1" applyBorder="1" applyAlignment="1">
      <alignment vertical="center" wrapText="1"/>
    </xf>
    <xf numFmtId="0" fontId="6" fillId="5" borderId="43" xfId="2" applyFont="1" applyFill="1" applyBorder="1" applyAlignment="1">
      <alignment vertical="center"/>
    </xf>
    <xf numFmtId="0" fontId="6" fillId="5" borderId="28" xfId="2" applyFont="1" applyFill="1" applyBorder="1" applyAlignment="1">
      <alignment vertical="center" wrapText="1"/>
    </xf>
    <xf numFmtId="0" fontId="6" fillId="5" borderId="36" xfId="2" applyFont="1" applyFill="1" applyBorder="1" applyAlignment="1">
      <alignment vertical="center" wrapText="1"/>
    </xf>
    <xf numFmtId="0" fontId="6" fillId="5" borderId="18" xfId="2" applyFont="1" applyFill="1" applyBorder="1" applyAlignment="1">
      <alignment horizontal="left" vertical="center" wrapText="1"/>
    </xf>
    <xf numFmtId="0" fontId="10" fillId="5" borderId="18" xfId="2" applyFont="1" applyFill="1" applyBorder="1" applyAlignment="1">
      <alignment horizontal="center" vertical="center" wrapText="1"/>
    </xf>
    <xf numFmtId="0" fontId="6" fillId="5" borderId="28" xfId="2" applyFont="1" applyFill="1" applyBorder="1" applyAlignment="1">
      <alignment vertical="center"/>
    </xf>
    <xf numFmtId="0" fontId="6" fillId="5" borderId="36" xfId="2" applyFont="1" applyFill="1" applyBorder="1" applyAlignment="1">
      <alignment vertical="center"/>
    </xf>
    <xf numFmtId="0" fontId="6" fillId="5" borderId="10" xfId="2" applyFont="1" applyFill="1" applyBorder="1" applyAlignment="1">
      <alignment vertical="center" wrapText="1"/>
    </xf>
    <xf numFmtId="0" fontId="9" fillId="5" borderId="18" xfId="2" applyFont="1" applyFill="1" applyBorder="1" applyAlignment="1">
      <alignment vertical="center" wrapText="1"/>
    </xf>
    <xf numFmtId="4" fontId="10" fillId="0" borderId="27" xfId="2" applyNumberFormat="1" applyFont="1" applyBorder="1" applyAlignment="1" applyProtection="1">
      <alignment vertical="center" wrapText="1"/>
      <protection locked="0"/>
    </xf>
    <xf numFmtId="0" fontId="22" fillId="6" borderId="40" xfId="1" applyFont="1" applyFill="1" applyBorder="1" applyAlignment="1" applyProtection="1">
      <alignment horizontal="left" vertical="top" wrapText="1"/>
      <protection locked="0"/>
    </xf>
    <xf numFmtId="0" fontId="18" fillId="0" borderId="50" xfId="2" applyFont="1" applyBorder="1" applyAlignment="1" applyProtection="1">
      <alignment horizontal="left" vertical="top" wrapText="1"/>
      <protection locked="0"/>
    </xf>
    <xf numFmtId="0" fontId="11" fillId="5" borderId="35" xfId="2" applyFont="1" applyFill="1" applyBorder="1" applyAlignment="1">
      <alignment vertical="center" wrapText="1"/>
    </xf>
    <xf numFmtId="0" fontId="11" fillId="5" borderId="0" xfId="2" applyFont="1" applyFill="1" applyAlignment="1">
      <alignment vertical="center" wrapText="1"/>
    </xf>
    <xf numFmtId="0" fontId="11" fillId="5" borderId="24" xfId="2" applyFont="1" applyFill="1" applyBorder="1" applyAlignment="1">
      <alignment vertical="center" wrapText="1"/>
    </xf>
    <xf numFmtId="0" fontId="11" fillId="5" borderId="25" xfId="2" applyFont="1" applyFill="1" applyBorder="1" applyAlignment="1">
      <alignment vertical="center" wrapText="1"/>
    </xf>
    <xf numFmtId="0" fontId="11" fillId="5" borderId="30" xfId="2" applyFont="1" applyFill="1" applyBorder="1" applyAlignment="1">
      <alignment vertical="center" wrapText="1"/>
    </xf>
    <xf numFmtId="0" fontId="22" fillId="6" borderId="18" xfId="1" applyFont="1" applyFill="1" applyBorder="1" applyAlignment="1" applyProtection="1">
      <alignment horizontal="left" vertical="top" wrapText="1"/>
      <protection locked="0"/>
    </xf>
    <xf numFmtId="0" fontId="9" fillId="5" borderId="11" xfId="2" applyFont="1" applyFill="1" applyBorder="1" applyAlignment="1">
      <alignment vertical="center" wrapText="1"/>
    </xf>
    <xf numFmtId="4" fontId="10" fillId="5" borderId="12" xfId="2" applyNumberFormat="1" applyFont="1" applyFill="1" applyBorder="1" applyAlignment="1" applyProtection="1">
      <alignment vertical="center" wrapText="1"/>
      <protection locked="0"/>
    </xf>
    <xf numFmtId="0" fontId="22" fillId="5" borderId="12" xfId="1" applyFont="1" applyFill="1" applyBorder="1" applyAlignment="1" applyProtection="1">
      <alignment horizontal="left" vertical="top" wrapText="1"/>
      <protection locked="0"/>
    </xf>
    <xf numFmtId="0" fontId="18" fillId="5" borderId="13" xfId="2" applyFont="1" applyFill="1" applyBorder="1" applyAlignment="1" applyProtection="1">
      <alignment horizontal="left" vertical="top" wrapText="1"/>
      <protection locked="0"/>
    </xf>
    <xf numFmtId="4" fontId="10" fillId="0" borderId="35" xfId="2" applyNumberFormat="1" applyFont="1" applyBorder="1" applyAlignment="1" applyProtection="1">
      <alignment vertical="center" wrapText="1"/>
      <protection locked="0"/>
    </xf>
    <xf numFmtId="0" fontId="10" fillId="6" borderId="18" xfId="2" applyFont="1" applyFill="1" applyBorder="1" applyAlignment="1" applyProtection="1">
      <alignment horizontal="right" vertical="center" wrapText="1"/>
      <protection locked="0"/>
    </xf>
    <xf numFmtId="0" fontId="18" fillId="0" borderId="46" xfId="2" applyFont="1" applyBorder="1" applyAlignment="1" applyProtection="1">
      <alignment horizontal="left" vertical="top" wrapText="1"/>
      <protection locked="0"/>
    </xf>
    <xf numFmtId="0" fontId="10" fillId="7" borderId="12" xfId="2" applyFont="1" applyFill="1" applyBorder="1" applyAlignment="1">
      <alignment vertical="center" wrapText="1"/>
    </xf>
    <xf numFmtId="0" fontId="10" fillId="7" borderId="13" xfId="2" applyFont="1" applyFill="1" applyBorder="1" applyAlignment="1">
      <alignment vertical="center" wrapText="1"/>
    </xf>
    <xf numFmtId="0" fontId="9" fillId="5" borderId="52" xfId="2" applyFont="1" applyFill="1" applyBorder="1" applyAlignment="1">
      <alignment vertical="center" wrapText="1"/>
    </xf>
    <xf numFmtId="0" fontId="9" fillId="5" borderId="29" xfId="2" applyFont="1" applyFill="1" applyBorder="1" applyAlignment="1">
      <alignment vertical="center" wrapText="1"/>
    </xf>
    <xf numFmtId="0" fontId="10" fillId="7" borderId="40" xfId="2" applyFont="1" applyFill="1" applyBorder="1" applyAlignment="1">
      <alignment horizontal="center" vertical="center" wrapText="1"/>
    </xf>
    <xf numFmtId="0" fontId="8" fillId="8" borderId="5" xfId="2" applyFont="1" applyFill="1" applyBorder="1" applyAlignment="1">
      <alignment horizontal="left" vertical="top"/>
    </xf>
    <xf numFmtId="0" fontId="8" fillId="0" borderId="0" xfId="2" applyFont="1" applyAlignment="1">
      <alignment horizontal="left" vertical="top"/>
    </xf>
    <xf numFmtId="0" fontId="6" fillId="5" borderId="47" xfId="2" applyFont="1" applyFill="1" applyBorder="1" applyAlignment="1">
      <alignment vertical="center" wrapText="1"/>
    </xf>
    <xf numFmtId="0" fontId="10" fillId="7" borderId="48" xfId="2" applyFont="1" applyFill="1" applyBorder="1" applyAlignment="1">
      <alignment horizontal="center" vertical="center" wrapText="1"/>
    </xf>
    <xf numFmtId="0" fontId="9" fillId="5" borderId="53" xfId="2" applyFont="1" applyFill="1" applyBorder="1" applyAlignment="1">
      <alignment vertical="center" wrapText="1"/>
    </xf>
    <xf numFmtId="0" fontId="9" fillId="5" borderId="30" xfId="2" applyFont="1" applyFill="1" applyBorder="1" applyAlignment="1">
      <alignment vertical="center" wrapText="1"/>
    </xf>
    <xf numFmtId="0" fontId="6" fillId="5" borderId="49" xfId="2" applyFont="1" applyFill="1" applyBorder="1" applyAlignment="1">
      <alignment vertical="center" wrapText="1"/>
    </xf>
    <xf numFmtId="4" fontId="10" fillId="0" borderId="16" xfId="2" applyNumberFormat="1" applyFont="1" applyBorder="1" applyAlignment="1" applyProtection="1">
      <alignment horizontal="right" vertical="center" wrapText="1"/>
      <protection locked="0"/>
    </xf>
    <xf numFmtId="0" fontId="10" fillId="0" borderId="46" xfId="2" applyFont="1" applyBorder="1" applyAlignment="1" applyProtection="1">
      <alignment horizontal="left" vertical="top" wrapText="1"/>
      <protection locked="0"/>
    </xf>
    <xf numFmtId="0" fontId="8" fillId="8" borderId="5" xfId="2" applyFont="1" applyFill="1" applyBorder="1" applyAlignment="1">
      <alignment horizontal="left" vertical="top" wrapText="1"/>
    </xf>
    <xf numFmtId="0" fontId="8" fillId="9" borderId="5" xfId="2" applyFont="1" applyFill="1" applyBorder="1" applyAlignment="1">
      <alignment horizontal="left" vertical="top"/>
    </xf>
    <xf numFmtId="0" fontId="14" fillId="7" borderId="48" xfId="2" applyFont="1" applyFill="1" applyBorder="1" applyAlignment="1">
      <alignment horizontal="center" vertical="center" wrapText="1"/>
    </xf>
    <xf numFmtId="0" fontId="25" fillId="6" borderId="9" xfId="2" applyFont="1" applyFill="1" applyBorder="1" applyAlignment="1">
      <alignment horizontal="left" vertical="top"/>
    </xf>
    <xf numFmtId="0" fontId="6" fillId="5" borderId="12" xfId="2" applyFont="1" applyFill="1" applyBorder="1" applyAlignment="1">
      <alignment horizontal="center" vertical="center" wrapText="1"/>
    </xf>
    <xf numFmtId="0" fontId="6" fillId="5" borderId="13" xfId="2" applyFont="1" applyFill="1" applyBorder="1" applyAlignment="1">
      <alignment horizontal="center" vertical="center" wrapText="1"/>
    </xf>
    <xf numFmtId="0" fontId="8" fillId="9" borderId="5" xfId="2" applyFont="1" applyFill="1" applyBorder="1" applyAlignment="1">
      <alignment horizontal="left" vertical="top" wrapText="1"/>
    </xf>
    <xf numFmtId="0" fontId="10" fillId="5" borderId="18" xfId="2" applyFont="1" applyFill="1" applyBorder="1" applyAlignment="1" applyProtection="1">
      <alignment horizontal="left" vertical="top" wrapText="1"/>
      <protection locked="0"/>
    </xf>
    <xf numFmtId="0" fontId="8" fillId="10" borderId="5" xfId="2" applyFont="1" applyFill="1" applyBorder="1" applyAlignment="1">
      <alignment horizontal="left" vertical="top" wrapText="1"/>
    </xf>
    <xf numFmtId="0" fontId="6" fillId="5" borderId="11" xfId="2" applyFont="1" applyFill="1" applyBorder="1" applyAlignment="1">
      <alignment vertical="center" wrapText="1"/>
    </xf>
    <xf numFmtId="4" fontId="15" fillId="5" borderId="18" xfId="2" applyNumberFormat="1" applyFont="1" applyFill="1" applyBorder="1" applyAlignment="1">
      <alignment vertical="center" wrapText="1"/>
    </xf>
    <xf numFmtId="0" fontId="6" fillId="5" borderId="52" xfId="2" applyFont="1" applyFill="1" applyBorder="1" applyAlignment="1">
      <alignment horizontal="left" vertical="center" wrapText="1"/>
    </xf>
    <xf numFmtId="0" fontId="6" fillId="5" borderId="27" xfId="2" applyFont="1" applyFill="1" applyBorder="1" applyAlignment="1">
      <alignment vertical="center" wrapText="1"/>
    </xf>
    <xf numFmtId="0" fontId="6" fillId="5" borderId="29" xfId="2" applyFont="1" applyFill="1" applyBorder="1" applyAlignment="1">
      <alignment vertical="center" wrapText="1"/>
    </xf>
    <xf numFmtId="0" fontId="6" fillId="5" borderId="25" xfId="2" applyFont="1" applyFill="1" applyBorder="1" applyAlignment="1">
      <alignment vertical="center" wrapText="1"/>
    </xf>
    <xf numFmtId="0" fontId="6" fillId="5" borderId="0" xfId="2" applyFont="1" applyFill="1" applyAlignment="1">
      <alignment vertical="center" wrapText="1"/>
    </xf>
    <xf numFmtId="0" fontId="10" fillId="5" borderId="18" xfId="2" applyFont="1" applyFill="1" applyBorder="1" applyAlignment="1" applyProtection="1">
      <alignment vertical="center" wrapText="1"/>
      <protection locked="0"/>
    </xf>
    <xf numFmtId="4" fontId="10" fillId="0" borderId="18" xfId="2" applyNumberFormat="1" applyFont="1" applyBorder="1" applyAlignment="1" applyProtection="1">
      <alignment vertical="center" wrapText="1"/>
      <protection locked="0"/>
    </xf>
    <xf numFmtId="4" fontId="17" fillId="5" borderId="40" xfId="2" applyNumberFormat="1" applyFont="1" applyFill="1" applyBorder="1" applyAlignment="1">
      <alignment horizontal="right" vertical="center" wrapText="1"/>
    </xf>
    <xf numFmtId="0" fontId="6" fillId="5" borderId="40" xfId="2" applyFont="1" applyFill="1" applyBorder="1" applyAlignment="1">
      <alignment vertical="center" wrapText="1"/>
    </xf>
    <xf numFmtId="164" fontId="11" fillId="5" borderId="29" xfId="2" applyNumberFormat="1" applyFont="1" applyFill="1" applyBorder="1" applyAlignment="1">
      <alignment vertical="center" wrapText="1"/>
    </xf>
    <xf numFmtId="0" fontId="10" fillId="5" borderId="18" xfId="0" applyFont="1" applyFill="1" applyBorder="1" applyAlignment="1">
      <alignment horizontal="center" vertical="center" wrapText="1"/>
    </xf>
    <xf numFmtId="164" fontId="11" fillId="5" borderId="30" xfId="2" applyNumberFormat="1" applyFont="1" applyFill="1" applyBorder="1" applyAlignment="1">
      <alignment vertical="center" wrapText="1"/>
    </xf>
    <xf numFmtId="4" fontId="6" fillId="5" borderId="18" xfId="2" applyNumberFormat="1" applyFont="1" applyFill="1" applyBorder="1" applyAlignment="1">
      <alignment horizontal="right" vertical="center" wrapText="1"/>
    </xf>
    <xf numFmtId="0" fontId="6" fillId="5" borderId="28" xfId="2" applyFont="1" applyFill="1" applyBorder="1" applyAlignment="1">
      <alignment horizontal="center" vertical="center" wrapText="1"/>
    </xf>
    <xf numFmtId="0" fontId="6" fillId="5" borderId="14" xfId="2" applyFont="1" applyFill="1" applyBorder="1" applyAlignment="1">
      <alignment vertical="center" wrapText="1"/>
    </xf>
    <xf numFmtId="0" fontId="6" fillId="5" borderId="28" xfId="2" applyFont="1" applyFill="1" applyBorder="1" applyAlignment="1">
      <alignment horizontal="left" vertical="center" wrapText="1"/>
    </xf>
    <xf numFmtId="4" fontId="6" fillId="5" borderId="28" xfId="2" applyNumberFormat="1" applyFont="1" applyFill="1" applyBorder="1" applyAlignment="1">
      <alignment vertical="center" wrapText="1"/>
    </xf>
    <xf numFmtId="0" fontId="6" fillId="5" borderId="53" xfId="2" applyFont="1" applyFill="1" applyBorder="1" applyAlignment="1">
      <alignment horizontal="left" vertical="center" wrapText="1"/>
    </xf>
    <xf numFmtId="0" fontId="17" fillId="5" borderId="18" xfId="2" applyFont="1" applyFill="1" applyBorder="1" applyAlignment="1">
      <alignment horizontal="right" vertical="center" wrapText="1"/>
    </xf>
    <xf numFmtId="4" fontId="6" fillId="5" borderId="40" xfId="2" applyNumberFormat="1" applyFont="1" applyFill="1" applyBorder="1" applyAlignment="1">
      <alignment vertical="center" wrapText="1"/>
    </xf>
    <xf numFmtId="4" fontId="6" fillId="5" borderId="27" xfId="2" applyNumberFormat="1" applyFont="1" applyFill="1" applyBorder="1" applyAlignment="1">
      <alignment vertical="center" wrapText="1"/>
    </xf>
    <xf numFmtId="4" fontId="17" fillId="5" borderId="28" xfId="2" applyNumberFormat="1" applyFont="1" applyFill="1" applyBorder="1" applyAlignment="1">
      <alignment vertical="center" wrapText="1"/>
    </xf>
    <xf numFmtId="0" fontId="7" fillId="0" borderId="0" xfId="2" applyFont="1" applyAlignment="1">
      <alignment horizontal="left" vertical="top" wrapText="1"/>
    </xf>
    <xf numFmtId="0" fontId="8" fillId="8" borderId="0" xfId="2" applyFont="1" applyFill="1" applyAlignment="1">
      <alignment horizontal="left" vertical="top" wrapText="1"/>
    </xf>
    <xf numFmtId="16" fontId="2" fillId="0" borderId="0" xfId="2" quotePrefix="1" applyNumberFormat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9" borderId="0" xfId="2" applyFont="1" applyFill="1" applyAlignment="1">
      <alignment horizontal="left" vertical="top" wrapText="1"/>
    </xf>
    <xf numFmtId="0" fontId="8" fillId="11" borderId="0" xfId="2" applyFont="1" applyFill="1" applyAlignment="1">
      <alignment horizontal="left" vertical="top" wrapText="1"/>
    </xf>
    <xf numFmtId="0" fontId="6" fillId="5" borderId="55" xfId="0" applyFont="1" applyFill="1" applyBorder="1" applyAlignment="1">
      <alignment horizontal="left" vertical="center" wrapText="1"/>
    </xf>
    <xf numFmtId="4" fontId="6" fillId="5" borderId="56" xfId="0" applyNumberFormat="1" applyFont="1" applyFill="1" applyBorder="1" applyAlignment="1">
      <alignment vertical="center" wrapText="1"/>
    </xf>
    <xf numFmtId="4" fontId="6" fillId="5" borderId="56" xfId="0" applyNumberFormat="1" applyFont="1" applyFill="1" applyBorder="1" applyAlignment="1">
      <alignment horizontal="right" vertical="center" wrapText="1"/>
    </xf>
    <xf numFmtId="4" fontId="26" fillId="5" borderId="56" xfId="0" applyNumberFormat="1" applyFont="1" applyFill="1" applyBorder="1" applyAlignment="1">
      <alignment horizontal="right" vertical="center" wrapText="1"/>
    </xf>
    <xf numFmtId="0" fontId="30" fillId="0" borderId="0" xfId="2" applyFont="1" applyAlignment="1">
      <alignment horizontal="center" vertical="center"/>
    </xf>
    <xf numFmtId="0" fontId="29" fillId="3" borderId="60" xfId="2" applyFont="1" applyFill="1" applyBorder="1" applyAlignment="1">
      <alignment horizontal="left" vertical="center" wrapText="1"/>
    </xf>
    <xf numFmtId="0" fontId="28" fillId="0" borderId="0" xfId="2" applyFont="1" applyAlignment="1">
      <alignment vertical="center" wrapText="1"/>
    </xf>
    <xf numFmtId="0" fontId="2" fillId="6" borderId="0" xfId="2" applyFill="1" applyAlignment="1">
      <alignment horizontal="left" vertical="top"/>
    </xf>
    <xf numFmtId="0" fontId="19" fillId="0" borderId="0" xfId="2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6" fillId="5" borderId="63" xfId="0" applyFont="1" applyFill="1" applyBorder="1" applyAlignment="1">
      <alignment horizontal="center" vertical="center" wrapText="1"/>
    </xf>
    <xf numFmtId="0" fontId="32" fillId="12" borderId="65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3" fillId="5" borderId="65" xfId="0" applyFont="1" applyFill="1" applyBorder="1" applyAlignment="1">
      <alignment horizontal="center" vertical="center" wrapText="1"/>
    </xf>
    <xf numFmtId="0" fontId="34" fillId="5" borderId="65" xfId="0" applyFont="1" applyFill="1" applyBorder="1" applyAlignment="1">
      <alignment horizontal="center" vertical="center" wrapText="1"/>
    </xf>
    <xf numFmtId="0" fontId="32" fillId="12" borderId="66" xfId="0" applyFont="1" applyFill="1" applyBorder="1" applyAlignment="1">
      <alignment horizontal="center" vertical="center"/>
    </xf>
    <xf numFmtId="0" fontId="6" fillId="5" borderId="66" xfId="0" applyFont="1" applyFill="1" applyBorder="1" applyAlignment="1">
      <alignment horizontal="center" vertical="center" wrapText="1"/>
    </xf>
    <xf numFmtId="0" fontId="35" fillId="5" borderId="66" xfId="0" applyFont="1" applyFill="1" applyBorder="1" applyAlignment="1">
      <alignment horizontal="center" vertical="center" wrapText="1"/>
    </xf>
    <xf numFmtId="0" fontId="32" fillId="12" borderId="6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4" fontId="36" fillId="0" borderId="0" xfId="2" applyNumberFormat="1" applyFont="1" applyAlignment="1">
      <alignment horizontal="left" vertical="top"/>
    </xf>
    <xf numFmtId="4" fontId="8" fillId="0" borderId="0" xfId="2" applyNumberFormat="1" applyFont="1" applyAlignment="1">
      <alignment horizontal="right" vertical="center"/>
    </xf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8" fillId="0" borderId="0" xfId="2" applyFont="1" applyAlignment="1">
      <alignment horizontal="left" vertical="center"/>
    </xf>
    <xf numFmtId="0" fontId="37" fillId="0" borderId="0" xfId="2" applyFont="1" applyAlignment="1">
      <alignment horizontal="right" vertical="top"/>
    </xf>
    <xf numFmtId="4" fontId="38" fillId="0" borderId="0" xfId="2" applyNumberFormat="1" applyFont="1" applyAlignment="1">
      <alignment horizontal="right" vertical="top"/>
    </xf>
    <xf numFmtId="0" fontId="2" fillId="0" borderId="0" xfId="2" applyAlignment="1" applyProtection="1">
      <alignment horizontal="left" vertical="top"/>
      <protection locked="0"/>
    </xf>
    <xf numFmtId="0" fontId="28" fillId="0" borderId="0" xfId="2" applyFont="1" applyAlignment="1" applyProtection="1">
      <alignment vertical="center" wrapText="1"/>
      <protection locked="0"/>
    </xf>
    <xf numFmtId="0" fontId="29" fillId="6" borderId="0" xfId="2" applyFont="1" applyFill="1" applyAlignment="1" applyProtection="1">
      <alignment horizontal="left" vertical="center" wrapText="1"/>
      <protection locked="0"/>
    </xf>
    <xf numFmtId="0" fontId="2" fillId="6" borderId="0" xfId="2" applyFill="1" applyAlignment="1" applyProtection="1">
      <alignment horizontal="left" vertical="top"/>
      <protection locked="0"/>
    </xf>
    <xf numFmtId="0" fontId="28" fillId="6" borderId="0" xfId="2" applyFont="1" applyFill="1" applyAlignment="1" applyProtection="1">
      <alignment vertical="center" wrapText="1"/>
      <protection locked="0"/>
    </xf>
    <xf numFmtId="0" fontId="19" fillId="0" borderId="0" xfId="2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6" fillId="5" borderId="71" xfId="0" applyFont="1" applyFill="1" applyBorder="1" applyAlignment="1">
      <alignment horizontal="center" vertical="center" wrapText="1"/>
    </xf>
    <xf numFmtId="0" fontId="6" fillId="5" borderId="7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/>
      <protection locked="0"/>
    </xf>
    <xf numFmtId="0" fontId="33" fillId="5" borderId="74" xfId="0" applyFont="1" applyFill="1" applyBorder="1" applyAlignment="1">
      <alignment horizontal="center" vertical="center" wrapText="1"/>
    </xf>
    <xf numFmtId="0" fontId="33" fillId="5" borderId="75" xfId="0" applyFont="1" applyFill="1" applyBorder="1" applyAlignment="1">
      <alignment horizontal="center" vertical="center" wrapText="1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26" fillId="13" borderId="67" xfId="0" applyFont="1" applyFill="1" applyBorder="1" applyAlignment="1" applyProtection="1">
      <alignment horizontal="right" vertical="center" wrapText="1"/>
      <protection locked="0"/>
    </xf>
    <xf numFmtId="4" fontId="26" fillId="6" borderId="72" xfId="0" applyNumberFormat="1" applyFont="1" applyFill="1" applyBorder="1" applyAlignment="1" applyProtection="1">
      <alignment horizontal="right" vertical="center" wrapText="1"/>
      <protection locked="0"/>
    </xf>
    <xf numFmtId="4" fontId="26" fillId="6" borderId="76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2" applyFont="1" applyAlignment="1" applyProtection="1">
      <alignment horizontal="left" vertical="top"/>
      <protection locked="0"/>
    </xf>
    <xf numFmtId="0" fontId="10" fillId="7" borderId="35" xfId="2" applyFont="1" applyFill="1" applyBorder="1" applyAlignment="1">
      <alignment horizontal="center" vertical="center" wrapText="1"/>
    </xf>
    <xf numFmtId="0" fontId="10" fillId="7" borderId="11" xfId="2" applyFont="1" applyFill="1" applyBorder="1" applyAlignment="1">
      <alignment horizontal="center" vertical="center" wrapText="1"/>
    </xf>
    <xf numFmtId="0" fontId="6" fillId="5" borderId="27" xfId="2" applyFont="1" applyFill="1" applyBorder="1" applyAlignment="1">
      <alignment horizontal="left" vertical="center" wrapText="1"/>
    </xf>
    <xf numFmtId="9" fontId="6" fillId="5" borderId="27" xfId="2" applyNumberFormat="1" applyFont="1" applyFill="1" applyBorder="1" applyAlignment="1">
      <alignment horizontal="right" vertical="center" wrapText="1"/>
    </xf>
    <xf numFmtId="0" fontId="6" fillId="5" borderId="25" xfId="2" applyFont="1" applyFill="1" applyBorder="1" applyAlignment="1">
      <alignment horizontal="right" vertical="center" wrapText="1"/>
    </xf>
    <xf numFmtId="0" fontId="6" fillId="5" borderId="81" xfId="2" applyFont="1" applyFill="1" applyBorder="1" applyAlignment="1">
      <alignment horizontal="right" vertical="center" wrapText="1"/>
    </xf>
    <xf numFmtId="0" fontId="6" fillId="5" borderId="45" xfId="2" applyFont="1" applyFill="1" applyBorder="1" applyAlignment="1">
      <alignment horizontal="right" vertical="center" wrapText="1"/>
    </xf>
    <xf numFmtId="0" fontId="40" fillId="6" borderId="9" xfId="2" applyFont="1" applyFill="1" applyBorder="1" applyAlignment="1">
      <alignment horizontal="left" vertical="center" wrapText="1"/>
    </xf>
    <xf numFmtId="0" fontId="30" fillId="0" borderId="0" xfId="2" applyFont="1" applyAlignment="1">
      <alignment vertical="center"/>
    </xf>
    <xf numFmtId="0" fontId="41" fillId="6" borderId="4" xfId="2" applyFont="1" applyFill="1" applyBorder="1" applyAlignment="1">
      <alignment horizontal="left" vertical="center" wrapText="1"/>
    </xf>
    <xf numFmtId="0" fontId="42" fillId="6" borderId="4" xfId="2" applyFont="1" applyFill="1" applyBorder="1" applyAlignment="1">
      <alignment horizontal="left" vertical="center" wrapText="1"/>
    </xf>
    <xf numFmtId="0" fontId="43" fillId="0" borderId="5" xfId="2" applyFont="1" applyBorder="1" applyAlignment="1">
      <alignment horizontal="left" vertical="top"/>
    </xf>
    <xf numFmtId="0" fontId="43" fillId="0" borderId="0" xfId="2" applyFont="1" applyAlignment="1">
      <alignment horizontal="left" vertical="top"/>
    </xf>
    <xf numFmtId="0" fontId="29" fillId="6" borderId="0" xfId="2" applyFont="1" applyFill="1" applyAlignment="1">
      <alignment horizontal="right" vertical="center" wrapText="1" indent="1"/>
    </xf>
    <xf numFmtId="0" fontId="31" fillId="6" borderId="0" xfId="2" applyFont="1" applyFill="1" applyAlignment="1">
      <alignment horizontal="center" vertical="center" wrapText="1"/>
    </xf>
    <xf numFmtId="0" fontId="29" fillId="6" borderId="0" xfId="2" applyFont="1" applyFill="1" applyAlignment="1">
      <alignment horizontal="right" vertical="center" indent="1"/>
    </xf>
    <xf numFmtId="0" fontId="31" fillId="6" borderId="4" xfId="2" applyFont="1" applyFill="1" applyBorder="1" applyAlignment="1">
      <alignment horizontal="left" vertical="center" wrapText="1"/>
    </xf>
    <xf numFmtId="0" fontId="43" fillId="6" borderId="5" xfId="2" applyFont="1" applyFill="1" applyBorder="1" applyAlignment="1">
      <alignment horizontal="left" vertical="top"/>
    </xf>
    <xf numFmtId="0" fontId="43" fillId="6" borderId="0" xfId="2" applyFont="1" applyFill="1" applyAlignment="1">
      <alignment horizontal="left" vertical="top"/>
    </xf>
    <xf numFmtId="0" fontId="28" fillId="0" borderId="0" xfId="2" applyFont="1" applyAlignment="1">
      <alignment horizontal="left" vertical="center" wrapText="1"/>
    </xf>
    <xf numFmtId="0" fontId="28" fillId="0" borderId="5" xfId="2" applyFont="1" applyBorder="1" applyAlignment="1">
      <alignment vertical="center" wrapText="1"/>
    </xf>
    <xf numFmtId="0" fontId="44" fillId="0" borderId="5" xfId="2" applyFont="1" applyBorder="1" applyAlignment="1">
      <alignment horizontal="left" vertical="top" wrapText="1"/>
    </xf>
    <xf numFmtId="0" fontId="44" fillId="0" borderId="0" xfId="2" applyFont="1" applyAlignment="1">
      <alignment horizontal="left" vertical="top"/>
    </xf>
    <xf numFmtId="0" fontId="41" fillId="6" borderId="9" xfId="2" applyFont="1" applyFill="1" applyBorder="1" applyAlignment="1">
      <alignment horizontal="left" vertical="center" wrapText="1"/>
    </xf>
    <xf numFmtId="0" fontId="19" fillId="0" borderId="5" xfId="2" applyFont="1" applyBorder="1" applyAlignment="1">
      <alignment horizontal="left" vertical="center"/>
    </xf>
    <xf numFmtId="0" fontId="10" fillId="7" borderId="27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 wrapText="1"/>
    </xf>
    <xf numFmtId="0" fontId="10" fillId="7" borderId="18" xfId="2" applyFont="1" applyFill="1" applyBorder="1" applyAlignment="1">
      <alignment horizontal="center" vertical="center" wrapText="1"/>
    </xf>
    <xf numFmtId="0" fontId="45" fillId="6" borderId="9" xfId="2" applyFont="1" applyFill="1" applyBorder="1" applyAlignment="1">
      <alignment horizontal="left" vertical="center" wrapText="1"/>
    </xf>
    <xf numFmtId="0" fontId="8" fillId="0" borderId="91" xfId="2" applyFont="1" applyBorder="1" applyAlignment="1">
      <alignment horizontal="left" vertical="top" wrapText="1"/>
    </xf>
    <xf numFmtId="0" fontId="2" fillId="0" borderId="22" xfId="2" applyBorder="1" applyAlignment="1">
      <alignment horizontal="left" vertical="top" wrapText="1"/>
    </xf>
    <xf numFmtId="4" fontId="26" fillId="5" borderId="92" xfId="0" applyNumberFormat="1" applyFont="1" applyFill="1" applyBorder="1" applyAlignment="1">
      <alignment horizontal="right" vertical="center" wrapText="1"/>
    </xf>
    <xf numFmtId="0" fontId="46" fillId="0" borderId="93" xfId="3" applyFont="1" applyBorder="1" applyAlignment="1">
      <alignment vertical="center" wrapText="1"/>
    </xf>
    <xf numFmtId="0" fontId="39" fillId="4" borderId="93" xfId="0" applyFont="1" applyFill="1" applyBorder="1" applyAlignment="1">
      <alignment vertical="center"/>
    </xf>
    <xf numFmtId="0" fontId="6" fillId="5" borderId="94" xfId="2" applyFont="1" applyFill="1" applyBorder="1" applyAlignment="1">
      <alignment horizontal="left" vertical="center" wrapText="1"/>
    </xf>
    <xf numFmtId="0" fontId="10" fillId="7" borderId="49" xfId="2" applyFont="1" applyFill="1" applyBorder="1" applyAlignment="1">
      <alignment vertical="center" wrapText="1"/>
    </xf>
    <xf numFmtId="0" fontId="10" fillId="7" borderId="96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95" xfId="2" applyFont="1" applyFill="1" applyBorder="1" applyAlignment="1">
      <alignment horizontal="left" vertical="center" wrapText="1"/>
    </xf>
    <xf numFmtId="0" fontId="6" fillId="5" borderId="98" xfId="2" applyFont="1" applyFill="1" applyBorder="1" applyAlignment="1">
      <alignment horizontal="left" vertical="center" wrapText="1"/>
    </xf>
    <xf numFmtId="0" fontId="6" fillId="5" borderId="99" xfId="2" applyFont="1" applyFill="1" applyBorder="1" applyAlignment="1">
      <alignment horizontal="left" vertical="center" wrapText="1"/>
    </xf>
    <xf numFmtId="0" fontId="10" fillId="7" borderId="100" xfId="2" applyFont="1" applyFill="1" applyBorder="1" applyAlignment="1">
      <alignment horizontal="center" vertical="center" wrapText="1"/>
    </xf>
    <xf numFmtId="0" fontId="10" fillId="7" borderId="7" xfId="2" applyFont="1" applyFill="1" applyBorder="1" applyAlignment="1">
      <alignment horizontal="center" vertical="center" wrapText="1"/>
    </xf>
    <xf numFmtId="0" fontId="30" fillId="12" borderId="59" xfId="2" applyFont="1" applyFill="1" applyBorder="1" applyAlignment="1">
      <alignment horizontal="left" vertical="center" wrapText="1"/>
    </xf>
    <xf numFmtId="4" fontId="26" fillId="12" borderId="18" xfId="2" applyNumberFormat="1" applyFont="1" applyFill="1" applyBorder="1" applyAlignment="1">
      <alignment vertical="center" wrapText="1"/>
    </xf>
    <xf numFmtId="0" fontId="47" fillId="12" borderId="28" xfId="2" applyFont="1" applyFill="1" applyBorder="1" applyAlignment="1">
      <alignment vertical="center" wrapText="1"/>
    </xf>
    <xf numFmtId="0" fontId="47" fillId="12" borderId="101" xfId="2" applyFont="1" applyFill="1" applyBorder="1" applyAlignment="1">
      <alignment vertical="center" wrapText="1"/>
    </xf>
    <xf numFmtId="4" fontId="26" fillId="12" borderId="40" xfId="2" applyNumberFormat="1" applyFont="1" applyFill="1" applyBorder="1" applyAlignment="1">
      <alignment vertical="center" wrapText="1"/>
    </xf>
    <xf numFmtId="0" fontId="47" fillId="12" borderId="12" xfId="2" applyFont="1" applyFill="1" applyBorder="1" applyAlignment="1">
      <alignment vertical="center" wrapText="1"/>
    </xf>
    <xf numFmtId="0" fontId="47" fillId="12" borderId="77" xfId="2" applyFont="1" applyFill="1" applyBorder="1" applyAlignment="1">
      <alignment vertical="center" wrapText="1"/>
    </xf>
    <xf numFmtId="0" fontId="6" fillId="5" borderId="21" xfId="2" applyFont="1" applyFill="1" applyBorder="1" applyAlignment="1">
      <alignment horizontal="left" vertical="center" wrapText="1"/>
    </xf>
    <xf numFmtId="4" fontId="6" fillId="5" borderId="42" xfId="2" applyNumberFormat="1" applyFont="1" applyFill="1" applyBorder="1" applyAlignment="1">
      <alignment vertical="center" wrapText="1"/>
    </xf>
    <xf numFmtId="4" fontId="17" fillId="5" borderId="0" xfId="2" applyNumberFormat="1" applyFont="1" applyFill="1" applyAlignment="1">
      <alignment vertical="center" wrapText="1"/>
    </xf>
    <xf numFmtId="4" fontId="11" fillId="5" borderId="0" xfId="2" applyNumberFormat="1" applyFont="1" applyFill="1" applyAlignment="1">
      <alignment vertical="center" wrapText="1"/>
    </xf>
    <xf numFmtId="4" fontId="6" fillId="5" borderId="110" xfId="2" applyNumberFormat="1" applyFont="1" applyFill="1" applyBorder="1" applyAlignment="1">
      <alignment vertical="center" wrapText="1"/>
    </xf>
    <xf numFmtId="0" fontId="11" fillId="5" borderId="111" xfId="2" applyFont="1" applyFill="1" applyBorder="1" applyAlignment="1">
      <alignment vertical="center" wrapText="1"/>
    </xf>
    <xf numFmtId="4" fontId="6" fillId="5" borderId="112" xfId="2" applyNumberFormat="1" applyFont="1" applyFill="1" applyBorder="1" applyAlignment="1">
      <alignment vertical="center" wrapText="1"/>
    </xf>
    <xf numFmtId="4" fontId="6" fillId="5" borderId="37" xfId="2" applyNumberFormat="1" applyFont="1" applyFill="1" applyBorder="1" applyAlignment="1">
      <alignment vertical="center" wrapText="1"/>
    </xf>
    <xf numFmtId="4" fontId="6" fillId="5" borderId="91" xfId="2" applyNumberFormat="1" applyFont="1" applyFill="1" applyBorder="1" applyAlignment="1">
      <alignment vertical="center" wrapText="1"/>
    </xf>
    <xf numFmtId="0" fontId="6" fillId="5" borderId="59" xfId="2" applyFont="1" applyFill="1" applyBorder="1" applyAlignment="1">
      <alignment vertical="center" wrapText="1"/>
    </xf>
    <xf numFmtId="9" fontId="6" fillId="0" borderId="27" xfId="2" applyNumberFormat="1" applyFont="1" applyBorder="1" applyAlignment="1">
      <alignment horizontal="right" vertical="center" wrapText="1"/>
    </xf>
    <xf numFmtId="4" fontId="6" fillId="5" borderId="27" xfId="2" applyNumberFormat="1" applyFont="1" applyFill="1" applyBorder="1" applyAlignment="1">
      <alignment horizontal="left" vertical="center" wrapText="1"/>
    </xf>
    <xf numFmtId="0" fontId="6" fillId="5" borderId="113" xfId="2" applyFont="1" applyFill="1" applyBorder="1" applyAlignment="1">
      <alignment horizontal="right" vertical="center" wrapText="1"/>
    </xf>
    <xf numFmtId="4" fontId="6" fillId="5" borderId="114" xfId="2" applyNumberFormat="1" applyFont="1" applyFill="1" applyBorder="1" applyAlignment="1">
      <alignment vertical="center" wrapText="1"/>
    </xf>
    <xf numFmtId="0" fontId="9" fillId="5" borderId="115" xfId="2" applyFont="1" applyFill="1" applyBorder="1" applyAlignment="1">
      <alignment vertical="center" wrapText="1"/>
    </xf>
    <xf numFmtId="4" fontId="11" fillId="5" borderId="118" xfId="2" applyNumberFormat="1" applyFont="1" applyFill="1" applyBorder="1" applyAlignment="1">
      <alignment horizontal="center" vertical="center" wrapText="1"/>
    </xf>
    <xf numFmtId="0" fontId="10" fillId="0" borderId="119" xfId="2" applyFont="1" applyBorder="1" applyAlignment="1" applyProtection="1">
      <alignment horizontal="left" vertical="top" wrapText="1"/>
      <protection locked="0"/>
    </xf>
    <xf numFmtId="0" fontId="10" fillId="0" borderId="120" xfId="2" applyFont="1" applyBorder="1" applyAlignment="1" applyProtection="1">
      <alignment horizontal="left" vertical="top" wrapText="1"/>
      <protection locked="0"/>
    </xf>
    <xf numFmtId="0" fontId="10" fillId="0" borderId="121" xfId="2" applyFont="1" applyBorder="1" applyAlignment="1" applyProtection="1">
      <alignment horizontal="left" vertical="center" wrapText="1"/>
      <protection locked="0"/>
    </xf>
    <xf numFmtId="4" fontId="11" fillId="5" borderId="41" xfId="2" applyNumberFormat="1" applyFont="1" applyFill="1" applyBorder="1" applyAlignment="1">
      <alignment horizontal="center" vertical="center" wrapText="1"/>
    </xf>
    <xf numFmtId="0" fontId="10" fillId="0" borderId="41" xfId="2" applyFont="1" applyBorder="1" applyAlignment="1" applyProtection="1">
      <alignment horizontal="left" vertical="center" wrapText="1"/>
      <protection locked="0"/>
    </xf>
    <xf numFmtId="4" fontId="17" fillId="5" borderId="123" xfId="2" applyNumberFormat="1" applyFont="1" applyFill="1" applyBorder="1" applyAlignment="1">
      <alignment vertical="center" wrapText="1"/>
    </xf>
    <xf numFmtId="4" fontId="17" fillId="5" borderId="127" xfId="2" applyNumberFormat="1" applyFont="1" applyFill="1" applyBorder="1" applyAlignment="1">
      <alignment vertical="center" wrapText="1"/>
    </xf>
    <xf numFmtId="4" fontId="11" fillId="5" borderId="127" xfId="2" applyNumberFormat="1" applyFont="1" applyFill="1" applyBorder="1" applyAlignment="1">
      <alignment vertical="center" wrapText="1"/>
    </xf>
    <xf numFmtId="4" fontId="11" fillId="5" borderId="117" xfId="2" applyNumberFormat="1" applyFont="1" applyFill="1" applyBorder="1" applyAlignment="1">
      <alignment vertical="center" wrapText="1"/>
    </xf>
    <xf numFmtId="4" fontId="11" fillId="5" borderId="125" xfId="2" applyNumberFormat="1" applyFont="1" applyFill="1" applyBorder="1" applyAlignment="1">
      <alignment vertical="center" wrapText="1"/>
    </xf>
    <xf numFmtId="0" fontId="6" fillId="5" borderId="127" xfId="2" applyFont="1" applyFill="1" applyBorder="1" applyAlignment="1">
      <alignment horizontal="left" vertical="center" wrapText="1"/>
    </xf>
    <xf numFmtId="4" fontId="14" fillId="5" borderId="117" xfId="2" applyNumberFormat="1" applyFont="1" applyFill="1" applyBorder="1" applyAlignment="1">
      <alignment vertical="center" wrapText="1"/>
    </xf>
    <xf numFmtId="0" fontId="6" fillId="5" borderId="128" xfId="2" applyFont="1" applyFill="1" applyBorder="1" applyAlignment="1">
      <alignment horizontal="left" vertical="center" wrapText="1"/>
    </xf>
    <xf numFmtId="0" fontId="6" fillId="5" borderId="35" xfId="2" applyFont="1" applyFill="1" applyBorder="1" applyAlignment="1">
      <alignment horizontal="left" vertical="center" wrapText="1"/>
    </xf>
    <xf numFmtId="0" fontId="9" fillId="6" borderId="129" xfId="2" applyFont="1" applyFill="1" applyBorder="1" applyAlignment="1" applyProtection="1">
      <alignment horizontal="left" vertical="center" wrapText="1"/>
      <protection locked="0"/>
    </xf>
    <xf numFmtId="0" fontId="9" fillId="5" borderId="130" xfId="2" applyFont="1" applyFill="1" applyBorder="1" applyAlignment="1">
      <alignment vertical="center" wrapText="1"/>
    </xf>
    <xf numFmtId="0" fontId="9" fillId="5" borderId="131" xfId="2" applyFont="1" applyFill="1" applyBorder="1" applyAlignment="1">
      <alignment horizontal="center" vertical="center" wrapText="1"/>
    </xf>
    <xf numFmtId="4" fontId="11" fillId="5" borderId="132" xfId="2" applyNumberFormat="1" applyFont="1" applyFill="1" applyBorder="1" applyAlignment="1">
      <alignment vertical="center" wrapText="1"/>
    </xf>
    <xf numFmtId="4" fontId="17" fillId="5" borderId="24" xfId="2" applyNumberFormat="1" applyFont="1" applyFill="1" applyBorder="1" applyAlignment="1">
      <alignment vertical="center" wrapText="1"/>
    </xf>
    <xf numFmtId="0" fontId="8" fillId="0" borderId="91" xfId="2" applyFont="1" applyBorder="1" applyAlignment="1">
      <alignment horizontal="left" vertical="top"/>
    </xf>
    <xf numFmtId="0" fontId="2" fillId="0" borderId="22" xfId="2" applyBorder="1" applyAlignment="1">
      <alignment horizontal="left" vertical="top"/>
    </xf>
    <xf numFmtId="4" fontId="11" fillId="5" borderId="126" xfId="2" applyNumberFormat="1" applyFont="1" applyFill="1" applyBorder="1" applyAlignment="1">
      <alignment vertical="center" wrapText="1"/>
    </xf>
    <xf numFmtId="49" fontId="6" fillId="5" borderId="133" xfId="2" applyNumberFormat="1" applyFont="1" applyFill="1" applyBorder="1" applyAlignment="1">
      <alignment vertical="center" wrapText="1"/>
    </xf>
    <xf numFmtId="0" fontId="6" fillId="5" borderId="134" xfId="2" applyFont="1" applyFill="1" applyBorder="1" applyAlignment="1">
      <alignment horizontal="right" vertical="center" wrapText="1"/>
    </xf>
    <xf numFmtId="0" fontId="29" fillId="3" borderId="0" xfId="2" applyFont="1" applyFill="1" applyAlignment="1">
      <alignment horizontal="left" vertical="center" wrapText="1"/>
    </xf>
    <xf numFmtId="0" fontId="31" fillId="6" borderId="135" xfId="2" applyFont="1" applyFill="1" applyBorder="1" applyAlignment="1">
      <alignment horizontal="center" vertical="center" wrapText="1"/>
    </xf>
    <xf numFmtId="0" fontId="31" fillId="6" borderId="0" xfId="2" applyFont="1" applyFill="1" applyAlignment="1" applyProtection="1">
      <alignment horizontal="center" vertical="center" wrapText="1"/>
      <protection locked="0"/>
    </xf>
    <xf numFmtId="0" fontId="2" fillId="0" borderId="22" xfId="2" applyBorder="1" applyAlignment="1" applyProtection="1">
      <alignment horizontal="left" vertical="top"/>
      <protection locked="0"/>
    </xf>
    <xf numFmtId="0" fontId="27" fillId="3" borderId="60" xfId="2" applyFont="1" applyFill="1" applyBorder="1" applyAlignment="1">
      <alignment horizontal="center" vertical="center" wrapText="1"/>
    </xf>
    <xf numFmtId="0" fontId="27" fillId="3" borderId="61" xfId="2" applyFont="1" applyFill="1" applyBorder="1" applyAlignment="1">
      <alignment horizontal="center" vertical="center" wrapText="1"/>
    </xf>
    <xf numFmtId="0" fontId="27" fillId="3" borderId="62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  <xf numFmtId="0" fontId="9" fillId="5" borderId="11" xfId="2" applyFont="1" applyFill="1" applyBorder="1" applyAlignment="1">
      <alignment horizontal="left" vertical="center" wrapText="1"/>
    </xf>
    <xf numFmtId="0" fontId="6" fillId="5" borderId="11" xfId="2" applyFont="1" applyFill="1" applyBorder="1" applyAlignment="1">
      <alignment horizontal="right" vertical="center" wrapText="1"/>
    </xf>
    <xf numFmtId="4" fontId="11" fillId="5" borderId="21" xfId="2" applyNumberFormat="1" applyFont="1" applyFill="1" applyBorder="1" applyAlignment="1">
      <alignment horizontal="center" vertical="center" wrapText="1"/>
    </xf>
    <xf numFmtId="4" fontId="11" fillId="5" borderId="17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left" vertical="center"/>
    </xf>
    <xf numFmtId="0" fontId="6" fillId="5" borderId="11" xfId="2" applyFont="1" applyFill="1" applyBorder="1" applyAlignment="1">
      <alignment horizontal="left" vertical="center" wrapText="1"/>
    </xf>
    <xf numFmtId="0" fontId="9" fillId="5" borderId="12" xfId="2" applyFont="1" applyFill="1" applyBorder="1" applyAlignment="1">
      <alignment horizontal="left" vertical="center" wrapText="1"/>
    </xf>
    <xf numFmtId="0" fontId="9" fillId="5" borderId="13" xfId="2" applyFont="1" applyFill="1" applyBorder="1" applyAlignment="1">
      <alignment horizontal="left" vertical="center" wrapText="1"/>
    </xf>
    <xf numFmtId="0" fontId="27" fillId="3" borderId="78" xfId="2" applyFont="1" applyFill="1" applyBorder="1" applyAlignment="1">
      <alignment horizontal="center" vertical="center" wrapText="1"/>
    </xf>
    <xf numFmtId="0" fontId="27" fillId="3" borderId="79" xfId="2" applyFont="1" applyFill="1" applyBorder="1" applyAlignment="1">
      <alignment horizontal="center" vertical="center" wrapText="1"/>
    </xf>
    <xf numFmtId="0" fontId="27" fillId="3" borderId="82" xfId="2" applyFont="1" applyFill="1" applyBorder="1" applyAlignment="1">
      <alignment horizontal="center" vertical="center" wrapText="1"/>
    </xf>
    <xf numFmtId="0" fontId="32" fillId="12" borderId="68" xfId="2" applyFont="1" applyFill="1" applyBorder="1" applyAlignment="1">
      <alignment horizontal="center" vertical="center" wrapText="1"/>
    </xf>
    <xf numFmtId="0" fontId="32" fillId="12" borderId="83" xfId="2" applyFont="1" applyFill="1" applyBorder="1" applyAlignment="1">
      <alignment horizontal="center" vertical="center" wrapText="1"/>
    </xf>
    <xf numFmtId="0" fontId="32" fillId="12" borderId="84" xfId="2" applyFont="1" applyFill="1" applyBorder="1" applyAlignment="1">
      <alignment horizontal="center" vertical="center" wrapText="1"/>
    </xf>
    <xf numFmtId="0" fontId="31" fillId="6" borderId="60" xfId="2" applyFont="1" applyFill="1" applyBorder="1" applyAlignment="1">
      <alignment horizontal="center" vertical="center" wrapText="1"/>
    </xf>
    <xf numFmtId="0" fontId="31" fillId="6" borderId="62" xfId="2" applyFont="1" applyFill="1" applyBorder="1" applyAlignment="1">
      <alignment horizontal="center" vertical="center" wrapText="1"/>
    </xf>
    <xf numFmtId="0" fontId="20" fillId="5" borderId="86" xfId="2" applyFont="1" applyFill="1" applyBorder="1" applyAlignment="1">
      <alignment horizontal="center" vertical="center" wrapText="1"/>
    </xf>
    <xf numFmtId="0" fontId="9" fillId="5" borderId="29" xfId="2" applyFont="1" applyFill="1" applyBorder="1" applyAlignment="1">
      <alignment horizontal="center" vertical="center" wrapText="1"/>
    </xf>
    <xf numFmtId="0" fontId="9" fillId="5" borderId="67" xfId="2" applyFont="1" applyFill="1" applyBorder="1" applyAlignment="1">
      <alignment horizontal="center" vertical="center" wrapText="1"/>
    </xf>
    <xf numFmtId="0" fontId="9" fillId="5" borderId="47" xfId="2" applyFont="1" applyFill="1" applyBorder="1" applyAlignment="1">
      <alignment horizontal="center" vertical="center" wrapText="1"/>
    </xf>
    <xf numFmtId="0" fontId="9" fillId="5" borderId="89" xfId="2" applyFont="1" applyFill="1" applyBorder="1" applyAlignment="1">
      <alignment horizontal="center" vertical="center" wrapText="1"/>
    </xf>
    <xf numFmtId="0" fontId="9" fillId="5" borderId="30" xfId="2" applyFont="1" applyFill="1" applyBorder="1" applyAlignment="1">
      <alignment horizontal="center" vertical="center" wrapText="1"/>
    </xf>
    <xf numFmtId="0" fontId="10" fillId="7" borderId="11" xfId="2" applyFont="1" applyFill="1" applyBorder="1" applyAlignment="1">
      <alignment horizontal="center" vertical="center" wrapText="1"/>
    </xf>
    <xf numFmtId="0" fontId="10" fillId="7" borderId="12" xfId="2" applyFont="1" applyFill="1" applyBorder="1" applyAlignment="1">
      <alignment horizontal="center" vertical="center" wrapText="1"/>
    </xf>
    <xf numFmtId="0" fontId="10" fillId="7" borderId="40" xfId="2" applyFont="1" applyFill="1" applyBorder="1" applyAlignment="1">
      <alignment horizontal="center" vertical="center" wrapText="1"/>
    </xf>
    <xf numFmtId="0" fontId="10" fillId="7" borderId="48" xfId="2" applyFont="1" applyFill="1" applyBorder="1" applyAlignment="1">
      <alignment horizontal="center" vertical="center" wrapText="1"/>
    </xf>
    <xf numFmtId="0" fontId="10" fillId="7" borderId="49" xfId="2" applyFont="1" applyFill="1" applyBorder="1" applyAlignment="1">
      <alignment horizontal="center" vertical="center" wrapText="1"/>
    </xf>
    <xf numFmtId="0" fontId="10" fillId="7" borderId="87" xfId="2" applyFont="1" applyFill="1" applyBorder="1" applyAlignment="1">
      <alignment horizontal="center" vertical="center" wrapText="1"/>
    </xf>
    <xf numFmtId="0" fontId="10" fillId="7" borderId="88" xfId="2" applyFont="1" applyFill="1" applyBorder="1" applyAlignment="1">
      <alignment horizontal="center" vertical="center" wrapText="1"/>
    </xf>
    <xf numFmtId="0" fontId="10" fillId="7" borderId="90" xfId="2" applyFont="1" applyFill="1" applyBorder="1" applyAlignment="1">
      <alignment horizontal="center" vertical="center" wrapText="1"/>
    </xf>
    <xf numFmtId="0" fontId="3" fillId="3" borderId="93" xfId="2" applyFont="1" applyFill="1" applyBorder="1" applyAlignment="1">
      <alignment horizontal="left" vertical="center"/>
    </xf>
    <xf numFmtId="0" fontId="26" fillId="12" borderId="59" xfId="2" applyFont="1" applyFill="1" applyBorder="1" applyAlignment="1">
      <alignment horizontal="right" vertical="center" wrapText="1"/>
    </xf>
    <xf numFmtId="0" fontId="26" fillId="12" borderId="12" xfId="2" applyFont="1" applyFill="1" applyBorder="1" applyAlignment="1">
      <alignment horizontal="right" vertical="center" wrapText="1"/>
    </xf>
    <xf numFmtId="0" fontId="10" fillId="5" borderId="117" xfId="2" applyFont="1" applyFill="1" applyBorder="1" applyAlignment="1">
      <alignment horizontal="center" vertical="center" wrapText="1"/>
    </xf>
    <xf numFmtId="0" fontId="10" fillId="5" borderId="116" xfId="2" applyFont="1" applyFill="1" applyBorder="1" applyAlignment="1">
      <alignment horizontal="center" vertical="center" wrapText="1"/>
    </xf>
    <xf numFmtId="4" fontId="11" fillId="5" borderId="34" xfId="2" applyNumberFormat="1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4" fontId="11" fillId="5" borderId="122" xfId="2" applyNumberFormat="1" applyFont="1" applyFill="1" applyBorder="1" applyAlignment="1">
      <alignment horizontal="center" vertical="center" wrapText="1"/>
    </xf>
    <xf numFmtId="4" fontId="11" fillId="5" borderId="41" xfId="2" applyNumberFormat="1" applyFont="1" applyFill="1" applyBorder="1" applyAlignment="1">
      <alignment horizontal="center" vertical="center" wrapText="1"/>
    </xf>
    <xf numFmtId="0" fontId="10" fillId="5" borderId="124" xfId="2" applyFont="1" applyFill="1" applyBorder="1" applyAlignment="1">
      <alignment horizontal="center" vertical="center" wrapText="1"/>
    </xf>
    <xf numFmtId="0" fontId="10" fillId="5" borderId="125" xfId="2" applyFont="1" applyFill="1" applyBorder="1" applyAlignment="1">
      <alignment horizontal="center" vertical="center" wrapText="1"/>
    </xf>
    <xf numFmtId="0" fontId="10" fillId="5" borderId="126" xfId="2" applyFont="1" applyFill="1" applyBorder="1" applyAlignment="1">
      <alignment horizontal="center" vertical="center" wrapText="1"/>
    </xf>
    <xf numFmtId="4" fontId="9" fillId="5" borderId="12" xfId="2" applyNumberFormat="1" applyFont="1" applyFill="1" applyBorder="1" applyAlignment="1">
      <alignment horizontal="center" vertical="center" wrapText="1"/>
    </xf>
    <xf numFmtId="4" fontId="9" fillId="5" borderId="13" xfId="2" applyNumberFormat="1" applyFont="1" applyFill="1" applyBorder="1" applyAlignment="1">
      <alignment horizontal="center" vertical="center" wrapText="1"/>
    </xf>
    <xf numFmtId="0" fontId="13" fillId="5" borderId="27" xfId="2" applyFont="1" applyFill="1" applyBorder="1" applyAlignment="1">
      <alignment horizontal="center" vertical="center" wrapText="1"/>
    </xf>
    <xf numFmtId="0" fontId="11" fillId="7" borderId="21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left" vertical="center"/>
    </xf>
    <xf numFmtId="0" fontId="16" fillId="3" borderId="93" xfId="2" applyFont="1" applyFill="1" applyBorder="1" applyAlignment="1">
      <alignment horizontal="left" vertical="center"/>
    </xf>
    <xf numFmtId="49" fontId="6" fillId="5" borderId="85" xfId="2" applyNumberFormat="1" applyFont="1" applyFill="1" applyBorder="1" applyAlignment="1">
      <alignment horizontal="center" vertical="center" wrapText="1"/>
    </xf>
    <xf numFmtId="49" fontId="6" fillId="5" borderId="106" xfId="2" applyNumberFormat="1" applyFont="1" applyFill="1" applyBorder="1" applyAlignment="1">
      <alignment horizontal="center" vertical="center" wrapText="1"/>
    </xf>
    <xf numFmtId="49" fontId="6" fillId="5" borderId="108" xfId="2" applyNumberFormat="1" applyFont="1" applyFill="1" applyBorder="1" applyAlignment="1">
      <alignment horizontal="center" vertical="center" wrapText="1"/>
    </xf>
    <xf numFmtId="49" fontId="6" fillId="5" borderId="109" xfId="2" applyNumberFormat="1" applyFont="1" applyFill="1" applyBorder="1" applyAlignment="1">
      <alignment horizontal="center" vertical="center" wrapText="1"/>
    </xf>
    <xf numFmtId="0" fontId="10" fillId="7" borderId="97" xfId="2" applyFont="1" applyFill="1" applyBorder="1" applyAlignment="1">
      <alignment horizontal="center" vertical="center" wrapText="1"/>
    </xf>
    <xf numFmtId="0" fontId="10" fillId="7" borderId="107" xfId="2" applyFont="1" applyFill="1" applyBorder="1" applyAlignment="1">
      <alignment horizontal="center" vertical="center" wrapText="1"/>
    </xf>
    <xf numFmtId="0" fontId="10" fillId="5" borderId="11" xfId="2" applyFont="1" applyFill="1" applyBorder="1" applyAlignment="1">
      <alignment horizontal="center" vertical="center" wrapText="1"/>
    </xf>
    <xf numFmtId="0" fontId="10" fillId="5" borderId="12" xfId="2" applyFont="1" applyFill="1" applyBorder="1" applyAlignment="1">
      <alignment horizontal="center" vertical="center" wrapText="1"/>
    </xf>
    <xf numFmtId="0" fontId="10" fillId="5" borderId="45" xfId="2" applyFont="1" applyFill="1" applyBorder="1" applyAlignment="1">
      <alignment horizontal="center" vertical="center" wrapText="1"/>
    </xf>
    <xf numFmtId="0" fontId="21" fillId="5" borderId="102" xfId="2" applyFont="1" applyFill="1" applyBorder="1" applyAlignment="1">
      <alignment horizontal="center" vertical="center" wrapText="1"/>
    </xf>
    <xf numFmtId="0" fontId="21" fillId="5" borderId="103" xfId="2" applyFont="1" applyFill="1" applyBorder="1" applyAlignment="1">
      <alignment horizontal="center" vertical="center" wrapText="1"/>
    </xf>
    <xf numFmtId="0" fontId="21" fillId="5" borderId="104" xfId="2" applyFont="1" applyFill="1" applyBorder="1" applyAlignment="1">
      <alignment horizontal="left" vertical="center" wrapText="1"/>
    </xf>
    <xf numFmtId="0" fontId="21" fillId="5" borderId="105" xfId="2" applyFont="1" applyFill="1" applyBorder="1" applyAlignment="1">
      <alignment horizontal="left" vertical="center" wrapText="1"/>
    </xf>
    <xf numFmtId="0" fontId="6" fillId="5" borderId="12" xfId="2" applyFont="1" applyFill="1" applyBorder="1" applyAlignment="1">
      <alignment horizontal="right" vertical="center" wrapText="1"/>
    </xf>
    <xf numFmtId="0" fontId="6" fillId="5" borderId="45" xfId="2" applyFont="1" applyFill="1" applyBorder="1" applyAlignment="1">
      <alignment horizontal="right" vertical="center" wrapText="1"/>
    </xf>
    <xf numFmtId="4" fontId="9" fillId="5" borderId="28" xfId="2" applyNumberFormat="1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10" fillId="5" borderId="40" xfId="2" applyFont="1" applyFill="1" applyBorder="1" applyAlignment="1">
      <alignment horizontal="center" vertical="center" wrapText="1"/>
    </xf>
    <xf numFmtId="0" fontId="26" fillId="12" borderId="45" xfId="2" applyFont="1" applyFill="1" applyBorder="1" applyAlignment="1">
      <alignment horizontal="right" vertical="center" wrapText="1"/>
    </xf>
    <xf numFmtId="0" fontId="10" fillId="5" borderId="28" xfId="2" applyFont="1" applyFill="1" applyBorder="1" applyAlignment="1">
      <alignment horizontal="center" vertical="center" wrapText="1"/>
    </xf>
    <xf numFmtId="0" fontId="10" fillId="5" borderId="36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 applyProtection="1">
      <alignment horizontal="center" vertical="top" wrapText="1"/>
      <protection locked="0"/>
    </xf>
    <xf numFmtId="0" fontId="10" fillId="5" borderId="12" xfId="2" applyFont="1" applyFill="1" applyBorder="1" applyAlignment="1" applyProtection="1">
      <alignment horizontal="center" vertical="top" wrapText="1"/>
      <protection locked="0"/>
    </xf>
    <xf numFmtId="0" fontId="10" fillId="5" borderId="13" xfId="2" applyFont="1" applyFill="1" applyBorder="1" applyAlignment="1" applyProtection="1">
      <alignment horizontal="center" vertical="top" wrapText="1"/>
      <protection locked="0"/>
    </xf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left" vertical="center"/>
    </xf>
    <xf numFmtId="0" fontId="10" fillId="5" borderId="27" xfId="2" applyFont="1" applyFill="1" applyBorder="1" applyAlignment="1">
      <alignment horizontal="center" vertical="center" wrapText="1"/>
    </xf>
    <xf numFmtId="0" fontId="14" fillId="5" borderId="29" xfId="2" applyFont="1" applyFill="1" applyBorder="1" applyAlignment="1">
      <alignment horizontal="center" vertical="center" wrapText="1"/>
    </xf>
    <xf numFmtId="0" fontId="14" fillId="5" borderId="47" xfId="2" applyFont="1" applyFill="1" applyBorder="1" applyAlignment="1">
      <alignment horizontal="center" vertical="center" wrapText="1"/>
    </xf>
    <xf numFmtId="0" fontId="14" fillId="5" borderId="30" xfId="2" applyFont="1" applyFill="1" applyBorder="1" applyAlignment="1">
      <alignment horizontal="center" vertical="center" wrapText="1"/>
    </xf>
    <xf numFmtId="0" fontId="10" fillId="5" borderId="48" xfId="2" applyFont="1" applyFill="1" applyBorder="1" applyAlignment="1">
      <alignment horizontal="center" vertical="center" wrapText="1"/>
    </xf>
    <xf numFmtId="0" fontId="10" fillId="5" borderId="49" xfId="2" applyFont="1" applyFill="1" applyBorder="1" applyAlignment="1">
      <alignment horizontal="center" vertical="center" wrapText="1"/>
    </xf>
    <xf numFmtId="0" fontId="10" fillId="7" borderId="36" xfId="2" applyFont="1" applyFill="1" applyBorder="1" applyAlignment="1">
      <alignment horizontal="center" vertical="center" wrapText="1"/>
    </xf>
    <xf numFmtId="0" fontId="10" fillId="7" borderId="31" xfId="2" applyFont="1" applyFill="1" applyBorder="1" applyAlignment="1">
      <alignment horizontal="center" vertical="center" wrapText="1"/>
    </xf>
    <xf numFmtId="0" fontId="10" fillId="7" borderId="26" xfId="2" applyFont="1" applyFill="1" applyBorder="1" applyAlignment="1">
      <alignment horizontal="center" vertical="center" wrapText="1"/>
    </xf>
    <xf numFmtId="0" fontId="10" fillId="7" borderId="35" xfId="2" applyFont="1" applyFill="1" applyBorder="1" applyAlignment="1">
      <alignment horizontal="center" vertical="center" wrapText="1"/>
    </xf>
    <xf numFmtId="0" fontId="10" fillId="7" borderId="24" xfId="2" applyFont="1" applyFill="1" applyBorder="1" applyAlignment="1">
      <alignment horizontal="center" vertical="center" wrapText="1"/>
    </xf>
    <xf numFmtId="0" fontId="10" fillId="7" borderId="0" xfId="2" applyFont="1" applyFill="1" applyAlignment="1">
      <alignment horizontal="center" vertical="center" wrapText="1"/>
    </xf>
    <xf numFmtId="0" fontId="10" fillId="7" borderId="25" xfId="2" applyFont="1" applyFill="1" applyBorder="1" applyAlignment="1">
      <alignment horizontal="center" vertical="center" wrapText="1"/>
    </xf>
    <xf numFmtId="0" fontId="9" fillId="5" borderId="28" xfId="2" applyFont="1" applyFill="1" applyBorder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0" fontId="9" fillId="5" borderId="25" xfId="2" applyFont="1" applyFill="1" applyBorder="1" applyAlignment="1">
      <alignment horizontal="center"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6" fillId="5" borderId="12" xfId="2" applyFont="1" applyFill="1" applyBorder="1" applyAlignment="1">
      <alignment horizontal="center" vertical="center" wrapText="1"/>
    </xf>
    <xf numFmtId="0" fontId="6" fillId="5" borderId="13" xfId="2" applyFont="1" applyFill="1" applyBorder="1" applyAlignment="1">
      <alignment horizontal="center" vertical="center" wrapText="1"/>
    </xf>
    <xf numFmtId="0" fontId="6" fillId="5" borderId="54" xfId="2" applyFont="1" applyFill="1" applyBorder="1" applyAlignment="1">
      <alignment horizontal="right" vertical="center" wrapText="1"/>
    </xf>
    <xf numFmtId="0" fontId="14" fillId="5" borderId="40" xfId="2" applyFont="1" applyFill="1" applyBorder="1" applyAlignment="1">
      <alignment horizontal="center" vertical="center" wrapText="1"/>
    </xf>
    <xf numFmtId="0" fontId="14" fillId="5" borderId="48" xfId="2" applyFont="1" applyFill="1" applyBorder="1" applyAlignment="1">
      <alignment horizontal="center" vertical="center" wrapText="1"/>
    </xf>
    <xf numFmtId="0" fontId="14" fillId="5" borderId="49" xfId="2" applyFont="1" applyFill="1" applyBorder="1" applyAlignment="1">
      <alignment horizontal="center" vertical="center" wrapText="1"/>
    </xf>
    <xf numFmtId="0" fontId="6" fillId="5" borderId="40" xfId="2" applyFont="1" applyFill="1" applyBorder="1" applyAlignment="1">
      <alignment horizontal="center" vertical="center" wrapText="1"/>
    </xf>
    <xf numFmtId="0" fontId="6" fillId="5" borderId="48" xfId="2" applyFont="1" applyFill="1" applyBorder="1" applyAlignment="1">
      <alignment horizontal="center" vertical="center" wrapText="1"/>
    </xf>
    <xf numFmtId="0" fontId="10" fillId="7" borderId="45" xfId="2" applyFont="1" applyFill="1" applyBorder="1" applyAlignment="1">
      <alignment horizontal="center" vertical="center" wrapText="1"/>
    </xf>
    <xf numFmtId="0" fontId="10" fillId="7" borderId="50" xfId="2" applyFont="1" applyFill="1" applyBorder="1" applyAlignment="1">
      <alignment horizontal="center" vertical="center" wrapText="1"/>
    </xf>
    <xf numFmtId="0" fontId="10" fillId="7" borderId="51" xfId="2" applyFont="1" applyFill="1" applyBorder="1" applyAlignment="1">
      <alignment horizontal="center" vertical="center" wrapText="1"/>
    </xf>
    <xf numFmtId="0" fontId="13" fillId="5" borderId="29" xfId="2" applyFont="1" applyFill="1" applyBorder="1" applyAlignment="1">
      <alignment horizontal="left" vertical="center" wrapText="1"/>
    </xf>
    <xf numFmtId="0" fontId="13" fillId="5" borderId="30" xfId="2" applyFont="1" applyFill="1" applyBorder="1" applyAlignment="1">
      <alignment horizontal="left" vertical="center" wrapText="1"/>
    </xf>
    <xf numFmtId="4" fontId="6" fillId="5" borderId="57" xfId="0" applyNumberFormat="1" applyFont="1" applyFill="1" applyBorder="1" applyAlignment="1">
      <alignment horizontal="right" vertical="center" wrapText="1"/>
    </xf>
    <xf numFmtId="4" fontId="6" fillId="5" borderId="58" xfId="0" applyNumberFormat="1" applyFont="1" applyFill="1" applyBorder="1" applyAlignment="1">
      <alignment horizontal="right" vertical="center" wrapText="1"/>
    </xf>
    <xf numFmtId="4" fontId="6" fillId="5" borderId="80" xfId="0" applyNumberFormat="1" applyFont="1" applyFill="1" applyBorder="1" applyAlignment="1">
      <alignment horizontal="right" vertical="center" wrapText="1"/>
    </xf>
    <xf numFmtId="0" fontId="23" fillId="5" borderId="11" xfId="2" applyFont="1" applyFill="1" applyBorder="1" applyAlignment="1">
      <alignment horizontal="center" vertical="center"/>
    </xf>
    <xf numFmtId="0" fontId="23" fillId="5" borderId="12" xfId="2" applyFont="1" applyFill="1" applyBorder="1" applyAlignment="1">
      <alignment horizontal="center" vertical="center"/>
    </xf>
    <xf numFmtId="0" fontId="23" fillId="5" borderId="77" xfId="2" applyFont="1" applyFill="1" applyBorder="1" applyAlignment="1">
      <alignment horizontal="center" vertical="center"/>
    </xf>
    <xf numFmtId="0" fontId="9" fillId="5" borderId="46" xfId="2" applyFont="1" applyFill="1" applyBorder="1" applyAlignment="1">
      <alignment horizontal="left" vertical="center" wrapText="1"/>
    </xf>
    <xf numFmtId="0" fontId="6" fillId="5" borderId="43" xfId="2" applyFont="1" applyFill="1" applyBorder="1" applyAlignment="1">
      <alignment horizontal="right" vertical="center" wrapText="1"/>
    </xf>
    <xf numFmtId="0" fontId="23" fillId="5" borderId="11" xfId="2" applyFont="1" applyFill="1" applyBorder="1" applyAlignment="1">
      <alignment horizontal="center" vertical="center" wrapText="1"/>
    </xf>
    <xf numFmtId="0" fontId="23" fillId="5" borderId="12" xfId="2" applyFont="1" applyFill="1" applyBorder="1" applyAlignment="1">
      <alignment horizontal="center" vertical="center" wrapText="1"/>
    </xf>
    <xf numFmtId="0" fontId="23" fillId="5" borderId="13" xfId="2" applyFont="1" applyFill="1" applyBorder="1" applyAlignment="1">
      <alignment horizontal="center" vertical="center" wrapText="1"/>
    </xf>
    <xf numFmtId="0" fontId="10" fillId="5" borderId="44" xfId="2" applyFont="1" applyFill="1" applyBorder="1" applyAlignment="1">
      <alignment horizontal="center" vertical="center" wrapText="1"/>
    </xf>
    <xf numFmtId="0" fontId="10" fillId="5" borderId="18" xfId="2" applyFont="1" applyFill="1" applyBorder="1" applyAlignment="1">
      <alignment horizontal="center" vertical="center" wrapText="1"/>
    </xf>
    <xf numFmtId="0" fontId="10" fillId="5" borderId="25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10" fillId="5" borderId="26" xfId="2" applyFont="1" applyFill="1" applyBorder="1" applyAlignment="1">
      <alignment horizontal="center" vertical="center" wrapText="1"/>
    </xf>
    <xf numFmtId="0" fontId="27" fillId="3" borderId="60" xfId="2" applyFont="1" applyFill="1" applyBorder="1" applyAlignment="1">
      <alignment horizontal="center" vertical="center"/>
    </xf>
    <xf numFmtId="0" fontId="27" fillId="3" borderId="61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6" fillId="5" borderId="64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32" fillId="12" borderId="60" xfId="0" applyFont="1" applyFill="1" applyBorder="1" applyAlignment="1">
      <alignment horizontal="center" vertical="center"/>
    </xf>
    <xf numFmtId="0" fontId="32" fillId="12" borderId="61" xfId="0" applyFont="1" applyFill="1" applyBorder="1" applyAlignment="1">
      <alignment horizontal="center" vertical="center"/>
    </xf>
    <xf numFmtId="0" fontId="32" fillId="12" borderId="63" xfId="0" applyFont="1" applyFill="1" applyBorder="1" applyAlignment="1">
      <alignment horizontal="center" vertical="center"/>
    </xf>
    <xf numFmtId="0" fontId="32" fillId="12" borderId="65" xfId="0" applyFont="1" applyFill="1" applyBorder="1" applyAlignment="1">
      <alignment horizontal="center" vertical="center"/>
    </xf>
    <xf numFmtId="0" fontId="6" fillId="5" borderId="65" xfId="0" applyFont="1" applyFill="1" applyBorder="1" applyAlignment="1">
      <alignment horizontal="center" vertical="center" wrapText="1"/>
    </xf>
    <xf numFmtId="0" fontId="27" fillId="3" borderId="138" xfId="0" applyFont="1" applyFill="1" applyBorder="1" applyAlignment="1" applyProtection="1">
      <alignment horizontal="center" vertical="center" wrapText="1"/>
      <protection locked="0"/>
    </xf>
    <xf numFmtId="0" fontId="27" fillId="3" borderId="139" xfId="0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Alignment="1" applyProtection="1">
      <alignment horizontal="center" vertical="center"/>
      <protection locked="0"/>
    </xf>
    <xf numFmtId="0" fontId="49" fillId="6" borderId="85" xfId="2" applyFont="1" applyFill="1" applyBorder="1" applyAlignment="1">
      <alignment horizontal="center" vertical="center" wrapText="1"/>
    </xf>
    <xf numFmtId="0" fontId="49" fillId="6" borderId="137" xfId="2" applyFont="1" applyFill="1" applyBorder="1" applyAlignment="1">
      <alignment horizontal="center" vertical="center" wrapText="1"/>
    </xf>
    <xf numFmtId="0" fontId="49" fillId="0" borderId="1" xfId="2" applyFont="1" applyBorder="1" applyAlignment="1">
      <alignment horizontal="center" vertical="center" wrapText="1"/>
    </xf>
    <xf numFmtId="0" fontId="49" fillId="0" borderId="2" xfId="2" applyFont="1" applyBorder="1" applyAlignment="1">
      <alignment horizontal="center" vertical="center" wrapText="1"/>
    </xf>
    <xf numFmtId="0" fontId="26" fillId="6" borderId="59" xfId="0" applyFont="1" applyFill="1" applyBorder="1" applyAlignment="1" applyProtection="1">
      <alignment horizontal="left" vertical="center" wrapText="1"/>
      <protection locked="0"/>
    </xf>
    <xf numFmtId="0" fontId="26" fillId="6" borderId="25" xfId="0" applyFont="1" applyFill="1" applyBorder="1" applyAlignment="1" applyProtection="1">
      <alignment horizontal="left" vertical="center" wrapText="1"/>
      <protection locked="0"/>
    </xf>
    <xf numFmtId="0" fontId="26" fillId="6" borderId="12" xfId="0" applyFont="1" applyFill="1" applyBorder="1" applyAlignment="1" applyProtection="1">
      <alignment horizontal="left" vertical="center" wrapText="1"/>
      <protection locked="0"/>
    </xf>
    <xf numFmtId="0" fontId="32" fillId="12" borderId="60" xfId="0" applyFont="1" applyFill="1" applyBorder="1" applyAlignment="1" applyProtection="1">
      <alignment horizontal="center" vertical="center"/>
      <protection locked="0"/>
    </xf>
    <xf numFmtId="0" fontId="32" fillId="12" borderId="61" xfId="0" applyFont="1" applyFill="1" applyBorder="1" applyAlignment="1" applyProtection="1">
      <alignment horizontal="center" vertical="center"/>
      <protection locked="0"/>
    </xf>
    <xf numFmtId="0" fontId="32" fillId="12" borderId="69" xfId="0" applyFont="1" applyFill="1" applyBorder="1" applyAlignment="1" applyProtection="1">
      <alignment horizontal="center" vertical="center"/>
      <protection locked="0"/>
    </xf>
    <xf numFmtId="0" fontId="32" fillId="12" borderId="59" xfId="0" applyFont="1" applyFill="1" applyBorder="1" applyAlignment="1" applyProtection="1">
      <alignment horizontal="center" vertical="center"/>
      <protection locked="0"/>
    </xf>
    <xf numFmtId="0" fontId="6" fillId="5" borderId="70" xfId="0" applyFont="1" applyFill="1" applyBorder="1" applyAlignment="1">
      <alignment horizontal="center" vertical="center" wrapText="1"/>
    </xf>
    <xf numFmtId="0" fontId="6" fillId="5" borderId="71" xfId="0" applyFont="1" applyFill="1" applyBorder="1" applyAlignment="1">
      <alignment horizontal="center" vertical="center" wrapText="1"/>
    </xf>
    <xf numFmtId="0" fontId="6" fillId="5" borderId="136" xfId="0" applyFont="1" applyFill="1" applyBorder="1" applyAlignment="1">
      <alignment horizontal="center" vertical="center" wrapText="1"/>
    </xf>
    <xf numFmtId="0" fontId="6" fillId="5" borderId="72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27" fillId="3" borderId="60" xfId="0" applyFont="1" applyFill="1" applyBorder="1" applyAlignment="1">
      <alignment horizontal="center" vertical="center" wrapText="1"/>
    </xf>
    <xf numFmtId="0" fontId="27" fillId="3" borderId="61" xfId="0" applyFont="1" applyFill="1" applyBorder="1" applyAlignment="1">
      <alignment horizontal="center" vertical="center" wrapText="1"/>
    </xf>
    <xf numFmtId="0" fontId="27" fillId="3" borderId="140" xfId="0" applyFont="1" applyFill="1" applyBorder="1" applyAlignment="1">
      <alignment horizontal="center" vertical="center" wrapText="1"/>
    </xf>
    <xf numFmtId="4" fontId="6" fillId="5" borderId="144" xfId="0" applyNumberFormat="1" applyFont="1" applyFill="1" applyBorder="1" applyAlignment="1">
      <alignment horizontal="right" vertical="center" wrapText="1"/>
    </xf>
    <xf numFmtId="0" fontId="30" fillId="13" borderId="145" xfId="0" applyFont="1" applyFill="1" applyBorder="1" applyAlignment="1">
      <alignment horizontal="center" vertical="center" wrapText="1"/>
    </xf>
    <xf numFmtId="0" fontId="30" fillId="13" borderId="142" xfId="0" applyFont="1" applyFill="1" applyBorder="1" applyAlignment="1">
      <alignment horizontal="center" vertical="center" wrapText="1"/>
    </xf>
    <xf numFmtId="0" fontId="32" fillId="12" borderId="140" xfId="0" applyFont="1" applyFill="1" applyBorder="1" applyAlignment="1">
      <alignment horizontal="center" vertical="center"/>
    </xf>
    <xf numFmtId="0" fontId="30" fillId="13" borderId="141" xfId="0" applyFont="1" applyFill="1" applyBorder="1" applyAlignment="1">
      <alignment horizontal="center" vertical="center" wrapText="1"/>
    </xf>
    <xf numFmtId="0" fontId="26" fillId="13" borderId="146" xfId="0" applyFont="1" applyFill="1" applyBorder="1" applyAlignment="1">
      <alignment horizontal="left" vertical="center" wrapText="1"/>
    </xf>
    <xf numFmtId="4" fontId="26" fillId="13" borderId="147" xfId="0" applyNumberFormat="1" applyFont="1" applyFill="1" applyBorder="1" applyAlignment="1">
      <alignment horizontal="right" vertical="center" wrapText="1"/>
    </xf>
    <xf numFmtId="4" fontId="26" fillId="13" borderId="148" xfId="0" applyNumberFormat="1" applyFont="1" applyFill="1" applyBorder="1" applyAlignment="1">
      <alignment horizontal="right" vertical="center" wrapText="1"/>
    </xf>
    <xf numFmtId="0" fontId="6" fillId="5" borderId="149" xfId="0" applyFont="1" applyFill="1" applyBorder="1" applyAlignment="1">
      <alignment horizontal="center" vertical="center" wrapText="1"/>
    </xf>
    <xf numFmtId="0" fontId="6" fillId="5" borderId="79" xfId="0" applyFont="1" applyFill="1" applyBorder="1" applyAlignment="1">
      <alignment horizontal="center" vertical="center" wrapText="1"/>
    </xf>
    <xf numFmtId="0" fontId="6" fillId="5" borderId="150" xfId="0" applyFont="1" applyFill="1" applyBorder="1" applyAlignment="1">
      <alignment horizontal="center" vertical="center" wrapText="1"/>
    </xf>
    <xf numFmtId="4" fontId="26" fillId="13" borderId="151" xfId="0" applyNumberFormat="1" applyFont="1" applyFill="1" applyBorder="1" applyAlignment="1" applyProtection="1">
      <alignment horizontal="right" vertical="center" wrapText="1"/>
      <protection locked="0"/>
    </xf>
    <xf numFmtId="0" fontId="30" fillId="13" borderId="152" xfId="0" applyFont="1" applyFill="1" applyBorder="1" applyAlignment="1" applyProtection="1">
      <alignment horizontal="center" vertical="center" wrapText="1"/>
      <protection locked="0"/>
    </xf>
    <xf numFmtId="0" fontId="30" fillId="13" borderId="153" xfId="0" applyFont="1" applyFill="1" applyBorder="1" applyAlignment="1" applyProtection="1">
      <alignment horizontal="center" vertical="center" wrapText="1"/>
      <protection locked="0"/>
    </xf>
    <xf numFmtId="0" fontId="27" fillId="3" borderId="154" xfId="0" applyFont="1" applyFill="1" applyBorder="1" applyAlignment="1" applyProtection="1">
      <alignment horizontal="center" vertical="center" wrapText="1"/>
      <protection locked="0"/>
    </xf>
    <xf numFmtId="0" fontId="32" fillId="12" borderId="140" xfId="0" applyFont="1" applyFill="1" applyBorder="1" applyAlignment="1" applyProtection="1">
      <alignment horizontal="center" vertical="center"/>
      <protection locked="0"/>
    </xf>
    <xf numFmtId="0" fontId="19" fillId="0" borderId="0" xfId="2" applyFont="1" applyBorder="1" applyAlignment="1" applyProtection="1">
      <alignment horizontal="left" vertical="top"/>
      <protection locked="0"/>
    </xf>
    <xf numFmtId="0" fontId="26" fillId="13" borderId="155" xfId="0" applyFont="1" applyFill="1" applyBorder="1" applyAlignment="1" applyProtection="1">
      <alignment horizontal="right" vertical="center" wrapText="1"/>
      <protection locked="0"/>
    </xf>
    <xf numFmtId="4" fontId="26" fillId="6" borderId="156" xfId="0" applyNumberFormat="1" applyFont="1" applyFill="1" applyBorder="1" applyAlignment="1" applyProtection="1">
      <alignment horizontal="right" vertical="center" wrapText="1"/>
      <protection locked="0"/>
    </xf>
    <xf numFmtId="4" fontId="26" fillId="6" borderId="157" xfId="0" applyNumberFormat="1" applyFont="1" applyFill="1" applyBorder="1" applyAlignment="1" applyProtection="1">
      <alignment horizontal="right" vertical="center" wrapText="1"/>
      <protection locked="0"/>
    </xf>
    <xf numFmtId="0" fontId="30" fillId="13" borderId="159" xfId="0" applyFont="1" applyFill="1" applyBorder="1" applyAlignment="1" applyProtection="1">
      <alignment horizontal="center" vertical="center" wrapText="1"/>
      <protection locked="0"/>
    </xf>
    <xf numFmtId="0" fontId="19" fillId="0" borderId="158" xfId="0" applyFont="1" applyBorder="1" applyAlignment="1" applyProtection="1">
      <alignment horizontal="left" vertical="center"/>
      <protection locked="0"/>
    </xf>
    <xf numFmtId="0" fontId="8" fillId="0" borderId="158" xfId="2" applyFont="1" applyBorder="1" applyAlignment="1" applyProtection="1">
      <alignment horizontal="left" vertical="center"/>
      <protection locked="0"/>
    </xf>
    <xf numFmtId="0" fontId="26" fillId="6" borderId="160" xfId="0" applyFont="1" applyFill="1" applyBorder="1" applyAlignment="1" applyProtection="1">
      <alignment horizontal="left" vertical="center" wrapText="1"/>
      <protection locked="0"/>
    </xf>
    <xf numFmtId="0" fontId="30" fillId="13" borderId="143" xfId="0" applyFont="1" applyFill="1" applyBorder="1" applyAlignment="1">
      <alignment horizontal="center" vertical="center" wrapText="1"/>
    </xf>
  </cellXfs>
  <cellStyles count="4">
    <cellStyle name="Neutro" xfId="1" builtinId="28"/>
    <cellStyle name="Normal" xfId="0" builtinId="0"/>
    <cellStyle name="Normal 2" xfId="2" xr:uid="{469D47E8-3506-40E0-ABAC-BAEA02E79B63}"/>
    <cellStyle name="Normal 2 3" xfId="3" xr:uid="{760ECD2B-4295-466F-947A-77C37166E1CC}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17A4-3DEF-440C-8C04-FDCAD3A8CECA}">
  <sheetPr>
    <pageSetUpPr fitToPage="1"/>
  </sheetPr>
  <dimension ref="A1:Q219"/>
  <sheetViews>
    <sheetView tabSelected="1" topLeftCell="A175" workbookViewId="0">
      <selection activeCell="C189" sqref="C189"/>
    </sheetView>
  </sheetViews>
  <sheetFormatPr defaultColWidth="9.140625" defaultRowHeight="12.75" x14ac:dyDescent="0.25"/>
  <cols>
    <col min="1" max="1" width="32.42578125" style="11" customWidth="1"/>
    <col min="2" max="2" width="52.42578125" style="11" customWidth="1"/>
    <col min="3" max="3" width="17.42578125" style="11" customWidth="1"/>
    <col min="4" max="4" width="11.42578125" style="11" customWidth="1"/>
    <col min="5" max="5" width="15.28515625" style="11" customWidth="1"/>
    <col min="6" max="6" width="14.85546875" style="11" customWidth="1"/>
    <col min="7" max="7" width="13.42578125" style="11" customWidth="1"/>
    <col min="8" max="8" width="16.140625" style="11" customWidth="1"/>
    <col min="9" max="9" width="56.140625" style="11" customWidth="1"/>
    <col min="10" max="10" width="25.85546875" style="154" hidden="1" customWidth="1"/>
    <col min="11" max="11" width="17.42578125" style="11" hidden="1" customWidth="1"/>
    <col min="12" max="12" width="19.42578125" style="11" hidden="1" customWidth="1"/>
    <col min="13" max="13" width="31.5703125" style="154" hidden="1" customWidth="1"/>
    <col min="14" max="16384" width="9.140625" style="11"/>
  </cols>
  <sheetData>
    <row r="1" spans="1:17" s="4" customFormat="1" ht="36.75" thickTop="1" thickBot="1" x14ac:dyDescent="0.3">
      <c r="A1" s="298" t="s">
        <v>104</v>
      </c>
      <c r="B1" s="299"/>
      <c r="C1" s="299"/>
      <c r="D1" s="299"/>
      <c r="E1" s="299"/>
      <c r="F1" s="299"/>
      <c r="G1" s="299"/>
      <c r="H1" s="299"/>
      <c r="I1" s="300"/>
      <c r="J1" s="211" t="s">
        <v>101</v>
      </c>
      <c r="K1" s="35"/>
      <c r="L1" s="35"/>
      <c r="M1" s="35"/>
    </row>
    <row r="2" spans="1:17" s="4" customFormat="1" ht="16.5" thickTop="1" thickBot="1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3"/>
      <c r="K2" s="35"/>
      <c r="L2" s="35"/>
      <c r="M2" s="35"/>
    </row>
    <row r="3" spans="1:17" s="4" customFormat="1" ht="24" customHeight="1" thickTop="1" thickBot="1" x14ac:dyDescent="0.3">
      <c r="A3" s="162" t="s">
        <v>71</v>
      </c>
      <c r="B3" s="316"/>
      <c r="C3" s="317"/>
    </row>
    <row r="4" spans="1:17" s="163" customFormat="1" ht="24" customHeight="1" thickTop="1" thickBot="1" x14ac:dyDescent="0.3">
      <c r="A4" s="162" t="s">
        <v>72</v>
      </c>
      <c r="B4" s="316"/>
      <c r="C4" s="317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s="164" customFormat="1" ht="24" customHeight="1" thickTop="1" thickBot="1" x14ac:dyDescent="0.3">
      <c r="A5" s="162" t="s">
        <v>73</v>
      </c>
      <c r="B5" s="316"/>
      <c r="C5" s="31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222" customFormat="1" ht="15.75" thickTop="1" x14ac:dyDescent="0.25">
      <c r="A6" s="219"/>
      <c r="B6" s="219"/>
      <c r="C6" s="218"/>
      <c r="D6" s="218"/>
      <c r="E6" s="217"/>
      <c r="F6" s="217"/>
      <c r="G6" s="217"/>
      <c r="H6" s="218"/>
      <c r="I6" s="218"/>
      <c r="J6" s="220"/>
      <c r="K6" s="221"/>
      <c r="L6" s="221"/>
      <c r="M6" s="221"/>
    </row>
    <row r="7" spans="1:17" s="216" customFormat="1" ht="22.5" x14ac:dyDescent="0.25">
      <c r="A7" s="301" t="s">
        <v>103</v>
      </c>
      <c r="B7" s="301"/>
      <c r="C7" s="301"/>
      <c r="D7" s="301"/>
      <c r="E7" s="301"/>
      <c r="F7" s="301"/>
      <c r="G7" s="301"/>
      <c r="H7" s="301"/>
      <c r="I7" s="301"/>
      <c r="J7" s="214" t="s">
        <v>6</v>
      </c>
      <c r="K7" s="215"/>
      <c r="L7" s="215"/>
      <c r="M7" s="215"/>
    </row>
    <row r="8" spans="1:17" s="163" customFormat="1" ht="22.5" x14ac:dyDescent="0.25">
      <c r="A8" s="301" t="s">
        <v>105</v>
      </c>
      <c r="B8" s="301"/>
      <c r="C8" s="301"/>
      <c r="D8" s="301"/>
      <c r="E8" s="301"/>
      <c r="F8" s="301"/>
      <c r="G8" s="301"/>
      <c r="H8" s="301"/>
      <c r="I8" s="301"/>
      <c r="J8" s="214" t="s">
        <v>6</v>
      </c>
      <c r="K8" s="224"/>
      <c r="L8" s="224"/>
      <c r="M8" s="224"/>
    </row>
    <row r="9" spans="1:17" s="163" customFormat="1" ht="22.5" x14ac:dyDescent="0.25">
      <c r="A9" s="301" t="s">
        <v>156</v>
      </c>
      <c r="B9" s="301"/>
      <c r="C9" s="301"/>
      <c r="D9" s="301"/>
      <c r="E9" s="301"/>
      <c r="F9" s="301"/>
      <c r="G9" s="301"/>
      <c r="H9" s="301"/>
      <c r="I9" s="301"/>
      <c r="J9" s="214" t="s">
        <v>6</v>
      </c>
      <c r="K9" s="224"/>
      <c r="L9" s="224"/>
      <c r="M9" s="224"/>
    </row>
    <row r="10" spans="1:17" s="163" customFormat="1" ht="12" thickBot="1" x14ac:dyDescent="0.3">
      <c r="A10" s="223"/>
      <c r="B10" s="223"/>
      <c r="C10" s="223"/>
      <c r="D10" s="223"/>
      <c r="E10" s="223"/>
      <c r="F10" s="223"/>
      <c r="G10" s="223"/>
      <c r="H10" s="223"/>
      <c r="I10" s="223"/>
      <c r="J10" s="213"/>
      <c r="K10" s="224"/>
      <c r="L10" s="224"/>
      <c r="M10" s="224"/>
    </row>
    <row r="11" spans="1:17" s="226" customFormat="1" ht="36.75" thickTop="1" thickBot="1" x14ac:dyDescent="0.3">
      <c r="A11" s="310" t="s">
        <v>106</v>
      </c>
      <c r="B11" s="311"/>
      <c r="C11" s="311"/>
      <c r="D11" s="311"/>
      <c r="E11" s="311"/>
      <c r="F11" s="311"/>
      <c r="G11" s="311"/>
      <c r="H11" s="311"/>
      <c r="I11" s="312"/>
      <c r="J11" s="211" t="s">
        <v>101</v>
      </c>
      <c r="K11" s="225"/>
      <c r="L11" s="225"/>
      <c r="M11" s="225"/>
    </row>
    <row r="12" spans="1:17" s="4" customFormat="1" ht="35.25" x14ac:dyDescent="0.25">
      <c r="A12" s="313" t="s">
        <v>107</v>
      </c>
      <c r="B12" s="314"/>
      <c r="C12" s="314"/>
      <c r="D12" s="314"/>
      <c r="E12" s="314"/>
      <c r="F12" s="314"/>
      <c r="G12" s="314"/>
      <c r="H12" s="314"/>
      <c r="I12" s="315"/>
      <c r="J12" s="211" t="s">
        <v>101</v>
      </c>
      <c r="K12" s="225"/>
      <c r="L12" s="225"/>
      <c r="M12" s="225"/>
    </row>
    <row r="13" spans="1:17" ht="13.5" thickBot="1" x14ac:dyDescent="0.3"/>
    <row r="14" spans="1:17" s="4" customFormat="1" ht="38.85" customHeight="1" thickTop="1" thickBot="1" x14ac:dyDescent="0.3">
      <c r="A14" s="306" t="s">
        <v>0</v>
      </c>
      <c r="B14" s="306"/>
      <c r="C14" s="306"/>
      <c r="D14" s="306"/>
      <c r="E14" s="306"/>
      <c r="F14" s="306"/>
      <c r="G14" s="306"/>
      <c r="H14" s="306"/>
      <c r="I14" s="306"/>
      <c r="J14" s="1" t="s">
        <v>1</v>
      </c>
      <c r="K14" s="2" t="s">
        <v>2</v>
      </c>
      <c r="L14" s="2" t="s">
        <v>3</v>
      </c>
      <c r="M14" s="3" t="s">
        <v>4</v>
      </c>
    </row>
    <row r="15" spans="1:17" s="165" customFormat="1" ht="13.5" thickTop="1" x14ac:dyDescent="0.25">
      <c r="A15" s="318"/>
      <c r="B15" s="319"/>
      <c r="C15" s="324" t="s">
        <v>108</v>
      </c>
      <c r="D15" s="325"/>
      <c r="E15" s="325"/>
      <c r="F15" s="325"/>
      <c r="G15" s="326"/>
      <c r="H15" s="327" t="s">
        <v>115</v>
      </c>
      <c r="I15" s="329" t="s">
        <v>114</v>
      </c>
      <c r="J15" s="227"/>
      <c r="K15" s="228"/>
      <c r="L15" s="228"/>
      <c r="M15" s="35"/>
    </row>
    <row r="16" spans="1:17" s="165" customFormat="1" ht="35.25" x14ac:dyDescent="0.25">
      <c r="A16" s="320"/>
      <c r="B16" s="321"/>
      <c r="C16" s="327" t="s">
        <v>111</v>
      </c>
      <c r="D16" s="112" t="s">
        <v>112</v>
      </c>
      <c r="E16" s="229" t="s">
        <v>113</v>
      </c>
      <c r="F16" s="205" t="s">
        <v>109</v>
      </c>
      <c r="G16" s="327"/>
      <c r="H16" s="327"/>
      <c r="I16" s="330"/>
      <c r="J16" s="211" t="s">
        <v>101</v>
      </c>
      <c r="K16" s="230"/>
      <c r="L16" s="230"/>
      <c r="M16" s="35"/>
    </row>
    <row r="17" spans="1:14" s="182" customFormat="1" ht="30" thickBot="1" x14ac:dyDescent="0.3">
      <c r="A17" s="322"/>
      <c r="B17" s="323"/>
      <c r="C17" s="328"/>
      <c r="D17" s="231" t="s">
        <v>41</v>
      </c>
      <c r="E17" s="83" t="s">
        <v>42</v>
      </c>
      <c r="F17" s="205" t="s">
        <v>110</v>
      </c>
      <c r="G17" s="328"/>
      <c r="H17" s="328"/>
      <c r="I17" s="331"/>
      <c r="J17" s="232" t="s">
        <v>87</v>
      </c>
      <c r="K17" s="230"/>
      <c r="L17" s="230"/>
      <c r="M17" s="35"/>
    </row>
    <row r="18" spans="1:14" ht="23.25" thickTop="1" x14ac:dyDescent="0.25">
      <c r="A18" s="5" t="s">
        <v>5</v>
      </c>
      <c r="B18" s="6" t="s">
        <v>130</v>
      </c>
      <c r="C18" s="6"/>
      <c r="D18" s="6"/>
      <c r="E18" s="6"/>
      <c r="F18" s="6"/>
      <c r="G18" s="6"/>
      <c r="H18" s="6"/>
      <c r="I18" s="7"/>
      <c r="J18" s="8" t="s">
        <v>6</v>
      </c>
      <c r="K18" s="9"/>
      <c r="L18" s="9"/>
      <c r="M18" s="10"/>
    </row>
    <row r="19" spans="1:14" ht="22.5" customHeight="1" x14ac:dyDescent="0.25">
      <c r="A19" s="12"/>
      <c r="B19" s="307" t="s">
        <v>7</v>
      </c>
      <c r="C19" s="307"/>
      <c r="D19" s="307"/>
      <c r="E19" s="14"/>
      <c r="F19" s="14"/>
      <c r="G19" s="14"/>
      <c r="H19" s="14"/>
      <c r="I19" s="15"/>
      <c r="J19" s="8" t="s">
        <v>6</v>
      </c>
      <c r="K19" s="9"/>
      <c r="L19" s="9"/>
      <c r="M19" s="10" t="s">
        <v>8</v>
      </c>
    </row>
    <row r="20" spans="1:14" ht="22.5" x14ac:dyDescent="0.25">
      <c r="A20" s="16"/>
      <c r="B20" s="25" t="s">
        <v>15</v>
      </c>
      <c r="C20" s="17" t="s">
        <v>9</v>
      </c>
      <c r="D20" s="18">
        <v>0</v>
      </c>
      <c r="E20" s="18">
        <v>0</v>
      </c>
      <c r="F20" s="19">
        <f>E20*D20</f>
        <v>0</v>
      </c>
      <c r="G20" s="20"/>
      <c r="H20" s="21"/>
      <c r="I20" s="22"/>
      <c r="J20" s="8" t="s">
        <v>10</v>
      </c>
      <c r="K20" s="23" t="s">
        <v>11</v>
      </c>
      <c r="L20" s="23" t="s">
        <v>12</v>
      </c>
      <c r="M20" s="10" t="s">
        <v>8</v>
      </c>
    </row>
    <row r="21" spans="1:14" ht="23.25" customHeight="1" x14ac:dyDescent="0.25">
      <c r="A21" s="16"/>
      <c r="B21" s="25" t="s">
        <v>16</v>
      </c>
      <c r="C21" s="17" t="s">
        <v>9</v>
      </c>
      <c r="D21" s="18">
        <v>0</v>
      </c>
      <c r="E21" s="18">
        <v>0</v>
      </c>
      <c r="F21" s="19">
        <f>E21*D21</f>
        <v>0</v>
      </c>
      <c r="G21" s="20"/>
      <c r="H21" s="21"/>
      <c r="I21" s="24"/>
      <c r="J21" s="8" t="s">
        <v>13</v>
      </c>
      <c r="K21" s="23" t="s">
        <v>11</v>
      </c>
      <c r="L21" s="23" t="s">
        <v>12</v>
      </c>
      <c r="M21" s="10" t="s">
        <v>8</v>
      </c>
    </row>
    <row r="22" spans="1:14" ht="22.5" x14ac:dyDescent="0.25">
      <c r="A22" s="16"/>
      <c r="B22" s="302" t="s">
        <v>14</v>
      </c>
      <c r="C22" s="308"/>
      <c r="D22" s="308"/>
      <c r="E22" s="308"/>
      <c r="F22" s="308"/>
      <c r="G22" s="308"/>
      <c r="H22" s="308"/>
      <c r="I22" s="309"/>
      <c r="J22" s="8" t="s">
        <v>6</v>
      </c>
      <c r="K22" s="9"/>
      <c r="L22" s="9"/>
      <c r="M22" s="233" t="s">
        <v>8</v>
      </c>
    </row>
    <row r="23" spans="1:14" ht="24" customHeight="1" x14ac:dyDescent="0.25">
      <c r="A23" s="16"/>
      <c r="B23" s="25" t="s">
        <v>15</v>
      </c>
      <c r="C23" s="17" t="s">
        <v>9</v>
      </c>
      <c r="D23" s="26">
        <v>0</v>
      </c>
      <c r="E23" s="26">
        <v>0</v>
      </c>
      <c r="F23" s="19">
        <f>E23*D23</f>
        <v>0</v>
      </c>
      <c r="G23" s="20"/>
      <c r="H23" s="27"/>
      <c r="I23" s="28"/>
      <c r="J23" s="8" t="s">
        <v>10</v>
      </c>
      <c r="K23" s="23" t="s">
        <v>11</v>
      </c>
      <c r="L23" s="23" t="s">
        <v>12</v>
      </c>
      <c r="M23" s="10" t="s">
        <v>8</v>
      </c>
    </row>
    <row r="24" spans="1:14" ht="24.75" customHeight="1" x14ac:dyDescent="0.25">
      <c r="A24" s="16"/>
      <c r="B24" s="25" t="s">
        <v>16</v>
      </c>
      <c r="C24" s="17" t="s">
        <v>9</v>
      </c>
      <c r="D24" s="18">
        <v>0</v>
      </c>
      <c r="E24" s="18">
        <v>0</v>
      </c>
      <c r="F24" s="19">
        <f>E24*D24</f>
        <v>0</v>
      </c>
      <c r="G24" s="20"/>
      <c r="H24" s="21"/>
      <c r="I24" s="28"/>
      <c r="J24" s="8" t="s">
        <v>13</v>
      </c>
      <c r="K24" s="23" t="s">
        <v>11</v>
      </c>
      <c r="L24" s="23" t="s">
        <v>12</v>
      </c>
      <c r="M24" s="10" t="s">
        <v>8</v>
      </c>
    </row>
    <row r="25" spans="1:14" ht="22.5" customHeight="1" x14ac:dyDescent="0.25">
      <c r="A25" s="16"/>
      <c r="B25" s="303" t="s">
        <v>17</v>
      </c>
      <c r="C25" s="303"/>
      <c r="D25" s="303"/>
      <c r="E25" s="303"/>
      <c r="F25" s="30">
        <f>SUM(F20:F24)</f>
        <v>0</v>
      </c>
      <c r="G25" s="304"/>
      <c r="H25" s="304"/>
      <c r="I25" s="304"/>
      <c r="J25" s="8" t="s">
        <v>6</v>
      </c>
      <c r="K25" s="9"/>
      <c r="L25" s="9"/>
      <c r="M25" s="233" t="s">
        <v>8</v>
      </c>
      <c r="N25" s="234"/>
    </row>
    <row r="26" spans="1:14" ht="23.25" customHeight="1" x14ac:dyDescent="0.25">
      <c r="A26" s="16"/>
      <c r="B26" s="307" t="s">
        <v>18</v>
      </c>
      <c r="C26" s="307"/>
      <c r="D26" s="307"/>
      <c r="E26" s="307"/>
      <c r="F26" s="307"/>
      <c r="G26" s="14"/>
      <c r="H26" s="14"/>
      <c r="I26" s="15"/>
      <c r="J26" s="8" t="s">
        <v>6</v>
      </c>
      <c r="K26" s="9"/>
      <c r="L26" s="9"/>
      <c r="M26" s="10" t="s">
        <v>8</v>
      </c>
    </row>
    <row r="27" spans="1:14" ht="25.5" customHeight="1" x14ac:dyDescent="0.25">
      <c r="A27" s="16"/>
      <c r="B27" s="25" t="s">
        <v>15</v>
      </c>
      <c r="C27" s="17" t="s">
        <v>9</v>
      </c>
      <c r="D27" s="18">
        <v>0</v>
      </c>
      <c r="E27" s="18">
        <v>0</v>
      </c>
      <c r="F27" s="19">
        <f>D27*E27</f>
        <v>0</v>
      </c>
      <c r="G27" s="20"/>
      <c r="H27" s="21"/>
      <c r="I27" s="28"/>
      <c r="J27" s="8" t="s">
        <v>10</v>
      </c>
      <c r="K27" s="23" t="s">
        <v>11</v>
      </c>
      <c r="L27" s="23" t="s">
        <v>12</v>
      </c>
      <c r="M27" s="10" t="s">
        <v>8</v>
      </c>
    </row>
    <row r="28" spans="1:14" ht="25.5" customHeight="1" x14ac:dyDescent="0.25">
      <c r="A28" s="16"/>
      <c r="B28" s="25" t="s">
        <v>16</v>
      </c>
      <c r="C28" s="17" t="s">
        <v>9</v>
      </c>
      <c r="D28" s="18">
        <v>0</v>
      </c>
      <c r="E28" s="18">
        <v>0</v>
      </c>
      <c r="F28" s="19">
        <f>D28*E28</f>
        <v>0</v>
      </c>
      <c r="G28" s="20"/>
      <c r="H28" s="21"/>
      <c r="I28" s="28"/>
      <c r="J28" s="8" t="s">
        <v>13</v>
      </c>
      <c r="K28" s="23" t="s">
        <v>11</v>
      </c>
      <c r="L28" s="23" t="s">
        <v>12</v>
      </c>
      <c r="M28" s="10" t="s">
        <v>8</v>
      </c>
    </row>
    <row r="29" spans="1:14" ht="22.5" x14ac:dyDescent="0.25">
      <c r="A29" s="16"/>
      <c r="B29" s="302" t="s">
        <v>14</v>
      </c>
      <c r="C29" s="302"/>
      <c r="D29" s="302"/>
      <c r="E29" s="302"/>
      <c r="F29" s="302"/>
      <c r="G29" s="302"/>
      <c r="H29" s="302"/>
      <c r="I29" s="302"/>
      <c r="J29" s="8" t="s">
        <v>6</v>
      </c>
      <c r="K29" s="9"/>
      <c r="L29" s="9"/>
      <c r="M29" s="233" t="s">
        <v>8</v>
      </c>
      <c r="N29" s="234"/>
    </row>
    <row r="30" spans="1:14" ht="22.5" customHeight="1" x14ac:dyDescent="0.25">
      <c r="A30" s="16"/>
      <c r="B30" s="25" t="s">
        <v>15</v>
      </c>
      <c r="C30" s="17" t="s">
        <v>9</v>
      </c>
      <c r="D30" s="26">
        <v>0</v>
      </c>
      <c r="E30" s="26">
        <v>0</v>
      </c>
      <c r="F30" s="19">
        <f>D30*E30</f>
        <v>0</v>
      </c>
      <c r="G30" s="20"/>
      <c r="H30" s="27"/>
      <c r="I30" s="28"/>
      <c r="J30" s="8" t="s">
        <v>10</v>
      </c>
      <c r="K30" s="23" t="s">
        <v>11</v>
      </c>
      <c r="L30" s="23" t="s">
        <v>12</v>
      </c>
      <c r="M30" s="10" t="s">
        <v>8</v>
      </c>
    </row>
    <row r="31" spans="1:14" ht="22.5" customHeight="1" x14ac:dyDescent="0.25">
      <c r="A31" s="16"/>
      <c r="B31" s="25" t="s">
        <v>16</v>
      </c>
      <c r="C31" s="17" t="s">
        <v>9</v>
      </c>
      <c r="D31" s="18">
        <v>0</v>
      </c>
      <c r="E31" s="18">
        <v>0</v>
      </c>
      <c r="F31" s="19">
        <f>D31*E31</f>
        <v>0</v>
      </c>
      <c r="G31" s="20"/>
      <c r="H31" s="21"/>
      <c r="I31" s="28"/>
      <c r="J31" s="8" t="s">
        <v>13</v>
      </c>
      <c r="K31" s="23" t="s">
        <v>11</v>
      </c>
      <c r="L31" s="23" t="s">
        <v>12</v>
      </c>
      <c r="M31" s="10" t="s">
        <v>8</v>
      </c>
    </row>
    <row r="32" spans="1:14" ht="22.5" customHeight="1" x14ac:dyDescent="0.25">
      <c r="A32" s="16"/>
      <c r="B32" s="303" t="s">
        <v>19</v>
      </c>
      <c r="C32" s="303"/>
      <c r="D32" s="303"/>
      <c r="E32" s="303"/>
      <c r="F32" s="30">
        <f>SUM(F27:F31)</f>
        <v>0</v>
      </c>
      <c r="G32" s="304"/>
      <c r="H32" s="304"/>
      <c r="I32" s="305"/>
      <c r="J32" s="8" t="s">
        <v>6</v>
      </c>
      <c r="K32" s="9"/>
      <c r="L32" s="9"/>
      <c r="M32" s="10" t="s">
        <v>8</v>
      </c>
    </row>
    <row r="33" spans="1:14" ht="27" customHeight="1" thickBot="1" x14ac:dyDescent="0.3">
      <c r="A33" s="16"/>
      <c r="B33" s="303" t="s">
        <v>21</v>
      </c>
      <c r="C33" s="303"/>
      <c r="D33" s="303"/>
      <c r="E33" s="303"/>
      <c r="F33" s="30">
        <f>F32+F25</f>
        <v>0</v>
      </c>
      <c r="G33" s="304"/>
      <c r="H33" s="304"/>
      <c r="I33" s="304"/>
      <c r="J33" s="8" t="s">
        <v>6</v>
      </c>
      <c r="K33" s="9"/>
      <c r="L33" s="9"/>
      <c r="M33" s="233"/>
      <c r="N33" s="234"/>
    </row>
    <row r="34" spans="1:14" ht="23.25" thickTop="1" x14ac:dyDescent="0.25">
      <c r="A34" s="5" t="s">
        <v>154</v>
      </c>
      <c r="B34" s="6" t="s">
        <v>130</v>
      </c>
      <c r="C34" s="6"/>
      <c r="D34" s="6"/>
      <c r="E34" s="6"/>
      <c r="F34" s="6"/>
      <c r="G34" s="6"/>
      <c r="H34" s="6"/>
      <c r="I34" s="7"/>
      <c r="J34" s="8" t="s">
        <v>6</v>
      </c>
      <c r="K34" s="9"/>
      <c r="L34" s="9"/>
      <c r="M34" s="10"/>
    </row>
    <row r="35" spans="1:14" ht="22.5" customHeight="1" x14ac:dyDescent="0.25">
      <c r="A35" s="12"/>
      <c r="B35" s="307" t="s">
        <v>7</v>
      </c>
      <c r="C35" s="307"/>
      <c r="D35" s="307"/>
      <c r="E35" s="14"/>
      <c r="F35" s="14"/>
      <c r="G35" s="14"/>
      <c r="H35" s="14"/>
      <c r="I35" s="15"/>
      <c r="J35" s="8" t="s">
        <v>6</v>
      </c>
      <c r="K35" s="9"/>
      <c r="L35" s="9"/>
      <c r="M35" s="10" t="s">
        <v>8</v>
      </c>
    </row>
    <row r="36" spans="1:14" ht="22.5" x14ac:dyDescent="0.25">
      <c r="A36" s="16"/>
      <c r="B36" s="25" t="s">
        <v>15</v>
      </c>
      <c r="C36" s="17" t="s">
        <v>9</v>
      </c>
      <c r="D36" s="18">
        <v>0</v>
      </c>
      <c r="E36" s="18">
        <v>0</v>
      </c>
      <c r="F36" s="19">
        <f>E36*D36</f>
        <v>0</v>
      </c>
      <c r="G36" s="20"/>
      <c r="H36" s="21"/>
      <c r="I36" s="22"/>
      <c r="J36" s="8" t="s">
        <v>10</v>
      </c>
      <c r="K36" s="23" t="s">
        <v>11</v>
      </c>
      <c r="L36" s="23" t="s">
        <v>12</v>
      </c>
      <c r="M36" s="10" t="s">
        <v>8</v>
      </c>
    </row>
    <row r="37" spans="1:14" ht="23.25" customHeight="1" x14ac:dyDescent="0.25">
      <c r="A37" s="16"/>
      <c r="B37" s="25" t="s">
        <v>16</v>
      </c>
      <c r="C37" s="17" t="s">
        <v>9</v>
      </c>
      <c r="D37" s="18">
        <v>0</v>
      </c>
      <c r="E37" s="18">
        <v>0</v>
      </c>
      <c r="F37" s="19">
        <f>E37*D37</f>
        <v>0</v>
      </c>
      <c r="G37" s="20"/>
      <c r="H37" s="21"/>
      <c r="I37" s="24"/>
      <c r="J37" s="8" t="s">
        <v>13</v>
      </c>
      <c r="K37" s="23" t="s">
        <v>11</v>
      </c>
      <c r="L37" s="23" t="s">
        <v>12</v>
      </c>
      <c r="M37" s="10" t="s">
        <v>8</v>
      </c>
    </row>
    <row r="38" spans="1:14" ht="22.5" x14ac:dyDescent="0.25">
      <c r="A38" s="16"/>
      <c r="B38" s="302" t="s">
        <v>14</v>
      </c>
      <c r="C38" s="308"/>
      <c r="D38" s="308"/>
      <c r="E38" s="308"/>
      <c r="F38" s="308"/>
      <c r="G38" s="308"/>
      <c r="H38" s="308"/>
      <c r="I38" s="309"/>
      <c r="J38" s="8" t="s">
        <v>6</v>
      </c>
      <c r="K38" s="9"/>
      <c r="L38" s="9"/>
      <c r="M38" s="233" t="s">
        <v>8</v>
      </c>
    </row>
    <row r="39" spans="1:14" ht="24" customHeight="1" x14ac:dyDescent="0.25">
      <c r="A39" s="16"/>
      <c r="B39" s="25" t="s">
        <v>15</v>
      </c>
      <c r="C39" s="17" t="s">
        <v>9</v>
      </c>
      <c r="D39" s="26">
        <v>0</v>
      </c>
      <c r="E39" s="26">
        <v>0</v>
      </c>
      <c r="F39" s="19">
        <f>E39*D39</f>
        <v>0</v>
      </c>
      <c r="G39" s="20"/>
      <c r="H39" s="27"/>
      <c r="I39" s="28"/>
      <c r="J39" s="8" t="s">
        <v>10</v>
      </c>
      <c r="K39" s="23" t="s">
        <v>11</v>
      </c>
      <c r="L39" s="23" t="s">
        <v>12</v>
      </c>
      <c r="M39" s="10" t="s">
        <v>8</v>
      </c>
    </row>
    <row r="40" spans="1:14" ht="24.75" customHeight="1" x14ac:dyDescent="0.25">
      <c r="A40" s="16"/>
      <c r="B40" s="25" t="s">
        <v>16</v>
      </c>
      <c r="C40" s="17" t="s">
        <v>9</v>
      </c>
      <c r="D40" s="18">
        <v>0</v>
      </c>
      <c r="E40" s="18">
        <v>0</v>
      </c>
      <c r="F40" s="19">
        <f>E40*D40</f>
        <v>0</v>
      </c>
      <c r="G40" s="20"/>
      <c r="H40" s="21"/>
      <c r="I40" s="28"/>
      <c r="J40" s="8" t="s">
        <v>13</v>
      </c>
      <c r="K40" s="23" t="s">
        <v>11</v>
      </c>
      <c r="L40" s="23" t="s">
        <v>12</v>
      </c>
      <c r="M40" s="10" t="s">
        <v>8</v>
      </c>
    </row>
    <row r="41" spans="1:14" ht="22.5" customHeight="1" x14ac:dyDescent="0.25">
      <c r="A41" s="16"/>
      <c r="B41" s="303" t="s">
        <v>17</v>
      </c>
      <c r="C41" s="303"/>
      <c r="D41" s="303"/>
      <c r="E41" s="303"/>
      <c r="F41" s="30">
        <f>SUM(F36:F40)</f>
        <v>0</v>
      </c>
      <c r="G41" s="304"/>
      <c r="H41" s="304"/>
      <c r="I41" s="305"/>
      <c r="J41" s="8" t="s">
        <v>6</v>
      </c>
      <c r="K41" s="9"/>
      <c r="L41" s="9"/>
      <c r="M41" s="233" t="s">
        <v>8</v>
      </c>
    </row>
    <row r="42" spans="1:14" ht="23.25" customHeight="1" x14ac:dyDescent="0.25">
      <c r="A42" s="16"/>
      <c r="B42" s="307" t="s">
        <v>18</v>
      </c>
      <c r="C42" s="307"/>
      <c r="D42" s="307"/>
      <c r="E42" s="307"/>
      <c r="F42" s="307"/>
      <c r="G42" s="14"/>
      <c r="H42" s="14"/>
      <c r="I42" s="15"/>
      <c r="J42" s="8" t="s">
        <v>6</v>
      </c>
      <c r="K42" s="9"/>
      <c r="L42" s="9"/>
      <c r="M42" s="10" t="s">
        <v>8</v>
      </c>
    </row>
    <row r="43" spans="1:14" ht="25.5" customHeight="1" x14ac:dyDescent="0.25">
      <c r="A43" s="16"/>
      <c r="B43" s="25" t="s">
        <v>15</v>
      </c>
      <c r="C43" s="17" t="s">
        <v>9</v>
      </c>
      <c r="D43" s="18">
        <v>0</v>
      </c>
      <c r="E43" s="18">
        <v>0</v>
      </c>
      <c r="F43" s="19">
        <f>D43*E43</f>
        <v>0</v>
      </c>
      <c r="G43" s="20"/>
      <c r="H43" s="21"/>
      <c r="I43" s="28"/>
      <c r="J43" s="8" t="s">
        <v>10</v>
      </c>
      <c r="K43" s="23" t="s">
        <v>11</v>
      </c>
      <c r="L43" s="23" t="s">
        <v>12</v>
      </c>
      <c r="M43" s="10" t="s">
        <v>8</v>
      </c>
    </row>
    <row r="44" spans="1:14" ht="25.5" customHeight="1" x14ac:dyDescent="0.25">
      <c r="A44" s="16"/>
      <c r="B44" s="25" t="s">
        <v>16</v>
      </c>
      <c r="C44" s="17" t="s">
        <v>9</v>
      </c>
      <c r="D44" s="18">
        <v>0</v>
      </c>
      <c r="E44" s="18">
        <v>0</v>
      </c>
      <c r="F44" s="19">
        <f>D44*E44</f>
        <v>0</v>
      </c>
      <c r="G44" s="20"/>
      <c r="H44" s="21"/>
      <c r="I44" s="28"/>
      <c r="J44" s="8" t="s">
        <v>13</v>
      </c>
      <c r="K44" s="23" t="s">
        <v>11</v>
      </c>
      <c r="L44" s="23" t="s">
        <v>12</v>
      </c>
      <c r="M44" s="10" t="s">
        <v>8</v>
      </c>
    </row>
    <row r="45" spans="1:14" ht="22.5" x14ac:dyDescent="0.25">
      <c r="A45" s="16"/>
      <c r="B45" s="302" t="s">
        <v>14</v>
      </c>
      <c r="C45" s="302"/>
      <c r="D45" s="302"/>
      <c r="E45" s="302"/>
      <c r="F45" s="302"/>
      <c r="G45" s="302"/>
      <c r="H45" s="302"/>
      <c r="I45" s="302"/>
      <c r="J45" s="8" t="s">
        <v>6</v>
      </c>
      <c r="K45" s="9"/>
      <c r="L45" s="9"/>
      <c r="M45" s="233" t="s">
        <v>8</v>
      </c>
      <c r="N45" s="234"/>
    </row>
    <row r="46" spans="1:14" ht="22.5" customHeight="1" x14ac:dyDescent="0.25">
      <c r="A46" s="16"/>
      <c r="B46" s="25" t="s">
        <v>15</v>
      </c>
      <c r="C46" s="17" t="s">
        <v>9</v>
      </c>
      <c r="D46" s="26">
        <v>0</v>
      </c>
      <c r="E46" s="26">
        <v>0</v>
      </c>
      <c r="F46" s="19">
        <f>D46*E46</f>
        <v>0</v>
      </c>
      <c r="G46" s="20"/>
      <c r="H46" s="27"/>
      <c r="I46" s="28"/>
      <c r="J46" s="8" t="s">
        <v>10</v>
      </c>
      <c r="K46" s="23" t="s">
        <v>11</v>
      </c>
      <c r="L46" s="23" t="s">
        <v>12</v>
      </c>
      <c r="M46" s="10" t="s">
        <v>8</v>
      </c>
    </row>
    <row r="47" spans="1:14" ht="22.5" customHeight="1" x14ac:dyDescent="0.25">
      <c r="A47" s="16"/>
      <c r="B47" s="25" t="s">
        <v>16</v>
      </c>
      <c r="C47" s="17" t="s">
        <v>9</v>
      </c>
      <c r="D47" s="18">
        <v>0</v>
      </c>
      <c r="E47" s="18">
        <v>0</v>
      </c>
      <c r="F47" s="19">
        <f>D47*E47</f>
        <v>0</v>
      </c>
      <c r="G47" s="20"/>
      <c r="H47" s="21"/>
      <c r="I47" s="28"/>
      <c r="J47" s="8" t="s">
        <v>13</v>
      </c>
      <c r="K47" s="23" t="s">
        <v>11</v>
      </c>
      <c r="L47" s="23" t="s">
        <v>12</v>
      </c>
      <c r="M47" s="10" t="s">
        <v>8</v>
      </c>
    </row>
    <row r="48" spans="1:14" ht="22.5" customHeight="1" x14ac:dyDescent="0.25">
      <c r="A48" s="16"/>
      <c r="B48" s="303" t="s">
        <v>19</v>
      </c>
      <c r="C48" s="303"/>
      <c r="D48" s="303"/>
      <c r="E48" s="303"/>
      <c r="F48" s="30">
        <f>SUM(F43:F47)</f>
        <v>0</v>
      </c>
      <c r="G48" s="304"/>
      <c r="H48" s="304"/>
      <c r="I48" s="305"/>
      <c r="J48" s="8" t="s">
        <v>6</v>
      </c>
      <c r="K48" s="9"/>
      <c r="L48" s="9"/>
      <c r="M48" s="10" t="s">
        <v>8</v>
      </c>
    </row>
    <row r="49" spans="1:14" ht="27" customHeight="1" thickBot="1" x14ac:dyDescent="0.3">
      <c r="A49" s="16"/>
      <c r="B49" s="303" t="s">
        <v>21</v>
      </c>
      <c r="C49" s="303"/>
      <c r="D49" s="303"/>
      <c r="E49" s="303"/>
      <c r="F49" s="30">
        <f>F48+F41</f>
        <v>0</v>
      </c>
      <c r="G49" s="304"/>
      <c r="H49" s="304"/>
      <c r="I49" s="304"/>
      <c r="J49" s="8" t="s">
        <v>6</v>
      </c>
      <c r="K49" s="9"/>
      <c r="L49" s="9"/>
      <c r="M49" s="233"/>
      <c r="N49" s="234"/>
    </row>
    <row r="50" spans="1:14" ht="23.25" thickTop="1" x14ac:dyDescent="0.25">
      <c r="A50" s="5" t="s">
        <v>155</v>
      </c>
      <c r="B50" s="6" t="s">
        <v>130</v>
      </c>
      <c r="C50" s="6"/>
      <c r="D50" s="6"/>
      <c r="E50" s="6"/>
      <c r="F50" s="6"/>
      <c r="G50" s="6"/>
      <c r="H50" s="6"/>
      <c r="I50" s="7"/>
      <c r="J50" s="8" t="s">
        <v>6</v>
      </c>
      <c r="K50" s="9"/>
      <c r="L50" s="9"/>
      <c r="M50" s="10"/>
    </row>
    <row r="51" spans="1:14" ht="22.5" customHeight="1" x14ac:dyDescent="0.25">
      <c r="A51" s="12"/>
      <c r="B51" s="307" t="s">
        <v>7</v>
      </c>
      <c r="C51" s="307"/>
      <c r="D51" s="307"/>
      <c r="E51" s="14"/>
      <c r="F51" s="14"/>
      <c r="G51" s="14"/>
      <c r="H51" s="14"/>
      <c r="I51" s="15"/>
      <c r="J51" s="8" t="s">
        <v>6</v>
      </c>
      <c r="K51" s="9"/>
      <c r="L51" s="9"/>
      <c r="M51" s="10" t="s">
        <v>8</v>
      </c>
    </row>
    <row r="52" spans="1:14" ht="22.5" x14ac:dyDescent="0.25">
      <c r="A52" s="16"/>
      <c r="B52" s="25" t="s">
        <v>15</v>
      </c>
      <c r="C52" s="17" t="s">
        <v>9</v>
      </c>
      <c r="D52" s="18">
        <v>0</v>
      </c>
      <c r="E52" s="18">
        <v>0</v>
      </c>
      <c r="F52" s="19">
        <f>E52*D52</f>
        <v>0</v>
      </c>
      <c r="G52" s="20"/>
      <c r="H52" s="21"/>
      <c r="I52" s="22"/>
      <c r="J52" s="8" t="s">
        <v>10</v>
      </c>
      <c r="K52" s="23" t="s">
        <v>11</v>
      </c>
      <c r="L52" s="23" t="s">
        <v>12</v>
      </c>
      <c r="M52" s="10" t="s">
        <v>8</v>
      </c>
    </row>
    <row r="53" spans="1:14" ht="23.25" customHeight="1" x14ac:dyDescent="0.25">
      <c r="A53" s="16"/>
      <c r="B53" s="25" t="s">
        <v>16</v>
      </c>
      <c r="C53" s="17" t="s">
        <v>9</v>
      </c>
      <c r="D53" s="18">
        <v>0</v>
      </c>
      <c r="E53" s="18">
        <v>0</v>
      </c>
      <c r="F53" s="19">
        <f>E53*D53</f>
        <v>0</v>
      </c>
      <c r="G53" s="20"/>
      <c r="H53" s="21"/>
      <c r="I53" s="24"/>
      <c r="J53" s="8" t="s">
        <v>13</v>
      </c>
      <c r="K53" s="23" t="s">
        <v>11</v>
      </c>
      <c r="L53" s="23" t="s">
        <v>12</v>
      </c>
      <c r="M53" s="10" t="s">
        <v>8</v>
      </c>
    </row>
    <row r="54" spans="1:14" ht="22.5" x14ac:dyDescent="0.25">
      <c r="A54" s="16"/>
      <c r="B54" s="302" t="s">
        <v>14</v>
      </c>
      <c r="C54" s="308"/>
      <c r="D54" s="308"/>
      <c r="E54" s="308"/>
      <c r="F54" s="308"/>
      <c r="G54" s="308"/>
      <c r="H54" s="308"/>
      <c r="I54" s="309"/>
      <c r="J54" s="8" t="s">
        <v>6</v>
      </c>
      <c r="K54" s="9"/>
      <c r="L54" s="9"/>
      <c r="M54" s="233" t="s">
        <v>8</v>
      </c>
    </row>
    <row r="55" spans="1:14" ht="24" customHeight="1" x14ac:dyDescent="0.25">
      <c r="A55" s="16"/>
      <c r="B55" s="25" t="s">
        <v>15</v>
      </c>
      <c r="C55" s="17" t="s">
        <v>9</v>
      </c>
      <c r="D55" s="26">
        <v>0</v>
      </c>
      <c r="E55" s="26">
        <v>0</v>
      </c>
      <c r="F55" s="19">
        <f>E55*D55</f>
        <v>0</v>
      </c>
      <c r="G55" s="20"/>
      <c r="H55" s="27"/>
      <c r="I55" s="28"/>
      <c r="J55" s="8" t="s">
        <v>10</v>
      </c>
      <c r="K55" s="23" t="s">
        <v>11</v>
      </c>
      <c r="L55" s="23" t="s">
        <v>12</v>
      </c>
      <c r="M55" s="10" t="s">
        <v>8</v>
      </c>
    </row>
    <row r="56" spans="1:14" ht="24.75" customHeight="1" x14ac:dyDescent="0.25">
      <c r="A56" s="16"/>
      <c r="B56" s="25" t="s">
        <v>16</v>
      </c>
      <c r="C56" s="17" t="s">
        <v>9</v>
      </c>
      <c r="D56" s="18">
        <v>0</v>
      </c>
      <c r="E56" s="18">
        <v>0</v>
      </c>
      <c r="F56" s="19">
        <f>E56*D56</f>
        <v>0</v>
      </c>
      <c r="G56" s="20"/>
      <c r="H56" s="21"/>
      <c r="I56" s="28"/>
      <c r="J56" s="8" t="s">
        <v>13</v>
      </c>
      <c r="K56" s="23" t="s">
        <v>11</v>
      </c>
      <c r="L56" s="23" t="s">
        <v>12</v>
      </c>
      <c r="M56" s="10" t="s">
        <v>8</v>
      </c>
    </row>
    <row r="57" spans="1:14" ht="22.5" customHeight="1" x14ac:dyDescent="0.25">
      <c r="A57" s="16"/>
      <c r="B57" s="303" t="s">
        <v>17</v>
      </c>
      <c r="C57" s="303"/>
      <c r="D57" s="303"/>
      <c r="E57" s="303"/>
      <c r="F57" s="30">
        <f>SUM(F52:F56)</f>
        <v>0</v>
      </c>
      <c r="G57" s="304"/>
      <c r="H57" s="304"/>
      <c r="I57" s="305"/>
      <c r="J57" s="8" t="s">
        <v>6</v>
      </c>
      <c r="K57" s="9"/>
      <c r="L57" s="9"/>
      <c r="M57" s="233" t="s">
        <v>8</v>
      </c>
    </row>
    <row r="58" spans="1:14" ht="23.25" customHeight="1" x14ac:dyDescent="0.25">
      <c r="A58" s="16"/>
      <c r="B58" s="307" t="s">
        <v>18</v>
      </c>
      <c r="C58" s="307"/>
      <c r="D58" s="307"/>
      <c r="E58" s="307"/>
      <c r="F58" s="307"/>
      <c r="G58" s="14"/>
      <c r="H58" s="14"/>
      <c r="I58" s="15"/>
      <c r="J58" s="8" t="s">
        <v>6</v>
      </c>
      <c r="K58" s="9"/>
      <c r="L58" s="9"/>
      <c r="M58" s="10" t="s">
        <v>8</v>
      </c>
    </row>
    <row r="59" spans="1:14" ht="25.5" customHeight="1" x14ac:dyDescent="0.25">
      <c r="A59" s="16"/>
      <c r="B59" s="25" t="s">
        <v>15</v>
      </c>
      <c r="C59" s="17" t="s">
        <v>9</v>
      </c>
      <c r="D59" s="18">
        <v>0</v>
      </c>
      <c r="E59" s="18">
        <v>0</v>
      </c>
      <c r="F59" s="19">
        <f>D59*E59</f>
        <v>0</v>
      </c>
      <c r="G59" s="20"/>
      <c r="H59" s="21"/>
      <c r="I59" s="28"/>
      <c r="J59" s="8" t="s">
        <v>10</v>
      </c>
      <c r="K59" s="23" t="s">
        <v>11</v>
      </c>
      <c r="L59" s="23" t="s">
        <v>12</v>
      </c>
      <c r="M59" s="10" t="s">
        <v>8</v>
      </c>
    </row>
    <row r="60" spans="1:14" ht="25.5" customHeight="1" x14ac:dyDescent="0.25">
      <c r="A60" s="16"/>
      <c r="B60" s="25" t="s">
        <v>16</v>
      </c>
      <c r="C60" s="17" t="s">
        <v>9</v>
      </c>
      <c r="D60" s="18">
        <v>0</v>
      </c>
      <c r="E60" s="18">
        <v>0</v>
      </c>
      <c r="F60" s="19">
        <f>D60*E60</f>
        <v>0</v>
      </c>
      <c r="G60" s="20"/>
      <c r="H60" s="21"/>
      <c r="I60" s="28"/>
      <c r="J60" s="8" t="s">
        <v>13</v>
      </c>
      <c r="K60" s="23" t="s">
        <v>11</v>
      </c>
      <c r="L60" s="23" t="s">
        <v>12</v>
      </c>
      <c r="M60" s="10" t="s">
        <v>8</v>
      </c>
    </row>
    <row r="61" spans="1:14" ht="22.5" x14ac:dyDescent="0.25">
      <c r="A61" s="16"/>
      <c r="B61" s="302" t="s">
        <v>14</v>
      </c>
      <c r="C61" s="302"/>
      <c r="D61" s="302"/>
      <c r="E61" s="302"/>
      <c r="F61" s="302"/>
      <c r="G61" s="302"/>
      <c r="H61" s="302"/>
      <c r="I61" s="414"/>
      <c r="J61" s="8" t="s">
        <v>6</v>
      </c>
      <c r="K61" s="9"/>
      <c r="L61" s="9"/>
      <c r="M61" s="233" t="s">
        <v>8</v>
      </c>
    </row>
    <row r="62" spans="1:14" ht="22.5" customHeight="1" x14ac:dyDescent="0.25">
      <c r="A62" s="16"/>
      <c r="B62" s="25" t="s">
        <v>15</v>
      </c>
      <c r="C62" s="17" t="s">
        <v>9</v>
      </c>
      <c r="D62" s="26">
        <v>0</v>
      </c>
      <c r="E62" s="26">
        <v>0</v>
      </c>
      <c r="F62" s="19">
        <f>D62*E62</f>
        <v>0</v>
      </c>
      <c r="G62" s="20"/>
      <c r="H62" s="27"/>
      <c r="I62" s="28"/>
      <c r="J62" s="8" t="s">
        <v>10</v>
      </c>
      <c r="K62" s="23" t="s">
        <v>11</v>
      </c>
      <c r="L62" s="23" t="s">
        <v>12</v>
      </c>
      <c r="M62" s="10" t="s">
        <v>8</v>
      </c>
    </row>
    <row r="63" spans="1:14" ht="22.5" customHeight="1" x14ac:dyDescent="0.25">
      <c r="A63" s="16"/>
      <c r="B63" s="25" t="s">
        <v>16</v>
      </c>
      <c r="C63" s="17" t="s">
        <v>9</v>
      </c>
      <c r="D63" s="18">
        <v>0</v>
      </c>
      <c r="E63" s="18">
        <v>0</v>
      </c>
      <c r="F63" s="19">
        <f>D63*E63</f>
        <v>0</v>
      </c>
      <c r="G63" s="20"/>
      <c r="H63" s="21"/>
      <c r="I63" s="28"/>
      <c r="J63" s="8" t="s">
        <v>13</v>
      </c>
      <c r="K63" s="23" t="s">
        <v>11</v>
      </c>
      <c r="L63" s="23" t="s">
        <v>12</v>
      </c>
      <c r="M63" s="10" t="s">
        <v>8</v>
      </c>
    </row>
    <row r="64" spans="1:14" ht="22.5" customHeight="1" x14ac:dyDescent="0.25">
      <c r="A64" s="16"/>
      <c r="B64" s="303" t="s">
        <v>19</v>
      </c>
      <c r="C64" s="303"/>
      <c r="D64" s="303"/>
      <c r="E64" s="303"/>
      <c r="F64" s="30">
        <f>SUM(F59:F63)</f>
        <v>0</v>
      </c>
      <c r="G64" s="304"/>
      <c r="H64" s="304"/>
      <c r="I64" s="305"/>
      <c r="J64" s="8" t="s">
        <v>6</v>
      </c>
      <c r="K64" s="9"/>
      <c r="L64" s="9"/>
      <c r="M64" s="10" t="s">
        <v>8</v>
      </c>
    </row>
    <row r="65" spans="1:15" ht="27" customHeight="1" x14ac:dyDescent="0.25">
      <c r="A65" s="16"/>
      <c r="B65" s="303" t="s">
        <v>21</v>
      </c>
      <c r="C65" s="303"/>
      <c r="D65" s="303"/>
      <c r="E65" s="303"/>
      <c r="F65" s="30">
        <f>F64+F57</f>
        <v>0</v>
      </c>
      <c r="G65" s="304"/>
      <c r="H65" s="304"/>
      <c r="I65" s="305"/>
      <c r="J65" s="8" t="s">
        <v>6</v>
      </c>
      <c r="K65" s="9"/>
      <c r="L65" s="9"/>
      <c r="M65" s="233"/>
    </row>
    <row r="66" spans="1:15" s="4" customFormat="1" ht="36" thickBot="1" x14ac:dyDescent="0.3">
      <c r="A66" s="333" t="s">
        <v>132</v>
      </c>
      <c r="B66" s="334"/>
      <c r="C66" s="334"/>
      <c r="D66" s="334"/>
      <c r="E66" s="334"/>
      <c r="F66" s="251">
        <f>F33+F49+F65</f>
        <v>0</v>
      </c>
      <c r="G66" s="252"/>
      <c r="H66" s="252"/>
      <c r="I66" s="253"/>
      <c r="J66" s="232" t="s">
        <v>87</v>
      </c>
      <c r="K66" s="225"/>
      <c r="L66" s="225"/>
      <c r="M66" s="36"/>
      <c r="O66" s="110"/>
    </row>
    <row r="67" spans="1:15" s="4" customFormat="1" ht="38.85" customHeight="1" thickTop="1" thickBot="1" x14ac:dyDescent="0.3">
      <c r="A67" s="306" t="s">
        <v>22</v>
      </c>
      <c r="B67" s="306"/>
      <c r="C67" s="306"/>
      <c r="D67" s="306"/>
      <c r="E67" s="306"/>
      <c r="F67" s="306"/>
      <c r="G67" s="306"/>
      <c r="H67" s="306"/>
      <c r="I67" s="332"/>
      <c r="J67" s="34"/>
      <c r="K67" s="35"/>
      <c r="L67" s="35"/>
      <c r="M67" s="36"/>
    </row>
    <row r="68" spans="1:15" s="165" customFormat="1" ht="45.75" thickTop="1" x14ac:dyDescent="0.25">
      <c r="A68" s="37"/>
      <c r="B68" s="38"/>
      <c r="C68" s="240" t="s">
        <v>127</v>
      </c>
      <c r="D68" s="204"/>
      <c r="E68" s="245"/>
      <c r="F68" s="246"/>
      <c r="G68" s="238"/>
      <c r="H68" s="241" t="s">
        <v>128</v>
      </c>
      <c r="I68" s="242" t="s">
        <v>129</v>
      </c>
      <c r="J68" s="211"/>
      <c r="K68" s="230"/>
      <c r="L68" s="230"/>
      <c r="M68" s="35"/>
    </row>
    <row r="69" spans="1:15" ht="22.5" x14ac:dyDescent="0.25">
      <c r="A69" s="37" t="s">
        <v>23</v>
      </c>
      <c r="B69" s="38" t="s">
        <v>130</v>
      </c>
      <c r="C69" s="239"/>
      <c r="D69" s="244"/>
      <c r="E69" s="243"/>
      <c r="F69" s="39"/>
      <c r="G69" s="39"/>
      <c r="H69" s="39"/>
      <c r="I69" s="40"/>
      <c r="J69" s="8" t="s">
        <v>6</v>
      </c>
      <c r="K69" s="9"/>
      <c r="L69" s="9"/>
      <c r="M69" s="10"/>
    </row>
    <row r="70" spans="1:15" ht="22.5" x14ac:dyDescent="0.25">
      <c r="A70" s="12"/>
      <c r="B70" s="41" t="s">
        <v>24</v>
      </c>
      <c r="C70" s="42">
        <v>0</v>
      </c>
      <c r="D70" s="347"/>
      <c r="E70" s="347"/>
      <c r="F70" s="347"/>
      <c r="G70" s="347"/>
      <c r="H70" s="43"/>
      <c r="I70" s="24"/>
      <c r="J70" s="8" t="s">
        <v>10</v>
      </c>
      <c r="K70" s="23" t="s">
        <v>25</v>
      </c>
      <c r="L70" s="23" t="s">
        <v>26</v>
      </c>
      <c r="M70" s="10"/>
    </row>
    <row r="71" spans="1:15" ht="24" customHeight="1" x14ac:dyDescent="0.25">
      <c r="A71" s="16"/>
      <c r="B71" s="41" t="s">
        <v>27</v>
      </c>
      <c r="C71" s="42">
        <v>0</v>
      </c>
      <c r="D71" s="38"/>
      <c r="E71" s="39"/>
      <c r="F71" s="39"/>
      <c r="G71" s="44"/>
      <c r="H71" s="43"/>
      <c r="I71" s="24"/>
      <c r="J71" s="8" t="s">
        <v>13</v>
      </c>
      <c r="K71" s="23" t="s">
        <v>25</v>
      </c>
      <c r="L71" s="23" t="s">
        <v>26</v>
      </c>
      <c r="M71" s="10"/>
    </row>
    <row r="72" spans="1:15" ht="28.5" customHeight="1" x14ac:dyDescent="0.25">
      <c r="A72" s="45"/>
      <c r="B72" s="46" t="s">
        <v>28</v>
      </c>
      <c r="C72" s="47">
        <f>SUM(C70:C71)</f>
        <v>0</v>
      </c>
      <c r="D72" s="348"/>
      <c r="E72" s="348"/>
      <c r="F72" s="348"/>
      <c r="G72" s="348"/>
      <c r="H72" s="348"/>
      <c r="I72" s="349"/>
      <c r="J72" s="8" t="s">
        <v>6</v>
      </c>
      <c r="K72" s="9"/>
      <c r="L72" s="9"/>
      <c r="M72" s="10"/>
    </row>
    <row r="73" spans="1:15" ht="22.5" x14ac:dyDescent="0.25">
      <c r="A73" s="37" t="s">
        <v>154</v>
      </c>
      <c r="B73" s="38" t="s">
        <v>130</v>
      </c>
      <c r="C73" s="239"/>
      <c r="D73" s="244"/>
      <c r="E73" s="243"/>
      <c r="F73" s="39"/>
      <c r="G73" s="39"/>
      <c r="H73" s="39"/>
      <c r="I73" s="40"/>
      <c r="J73" s="8" t="s">
        <v>6</v>
      </c>
      <c r="K73" s="9"/>
      <c r="L73" s="9"/>
      <c r="M73" s="10"/>
    </row>
    <row r="74" spans="1:15" ht="22.5" x14ac:dyDescent="0.25">
      <c r="A74" s="12"/>
      <c r="B74" s="41" t="s">
        <v>24</v>
      </c>
      <c r="C74" s="42">
        <v>0</v>
      </c>
      <c r="D74" s="347"/>
      <c r="E74" s="347"/>
      <c r="F74" s="347"/>
      <c r="G74" s="347"/>
      <c r="H74" s="43"/>
      <c r="I74" s="24"/>
      <c r="J74" s="8" t="s">
        <v>10</v>
      </c>
      <c r="K74" s="23" t="s">
        <v>25</v>
      </c>
      <c r="L74" s="23" t="s">
        <v>26</v>
      </c>
      <c r="M74" s="10"/>
    </row>
    <row r="75" spans="1:15" ht="24" customHeight="1" x14ac:dyDescent="0.25">
      <c r="A75" s="16"/>
      <c r="B75" s="41" t="s">
        <v>27</v>
      </c>
      <c r="C75" s="42">
        <v>0</v>
      </c>
      <c r="D75" s="38"/>
      <c r="E75" s="39"/>
      <c r="F75" s="39"/>
      <c r="G75" s="44"/>
      <c r="H75" s="43"/>
      <c r="I75" s="24"/>
      <c r="J75" s="8" t="s">
        <v>13</v>
      </c>
      <c r="K75" s="23" t="s">
        <v>25</v>
      </c>
      <c r="L75" s="23" t="s">
        <v>26</v>
      </c>
      <c r="M75" s="10"/>
    </row>
    <row r="76" spans="1:15" ht="28.5" customHeight="1" x14ac:dyDescent="0.25">
      <c r="A76" s="45"/>
      <c r="B76" s="46" t="s">
        <v>28</v>
      </c>
      <c r="C76" s="47">
        <f>SUM(C74:C75)</f>
        <v>0</v>
      </c>
      <c r="D76" s="348"/>
      <c r="E76" s="348"/>
      <c r="F76" s="348"/>
      <c r="G76" s="348"/>
      <c r="H76" s="348"/>
      <c r="I76" s="349"/>
      <c r="J76" s="8" t="s">
        <v>6</v>
      </c>
      <c r="K76" s="9"/>
      <c r="L76" s="9"/>
      <c r="M76" s="10"/>
    </row>
    <row r="77" spans="1:15" ht="22.5" x14ac:dyDescent="0.25">
      <c r="A77" s="37" t="s">
        <v>155</v>
      </c>
      <c r="B77" s="38" t="s">
        <v>130</v>
      </c>
      <c r="C77" s="239"/>
      <c r="D77" s="244"/>
      <c r="E77" s="243"/>
      <c r="F77" s="39"/>
      <c r="G77" s="39"/>
      <c r="H77" s="39"/>
      <c r="I77" s="40"/>
      <c r="J77" s="8" t="s">
        <v>6</v>
      </c>
      <c r="K77" s="9"/>
      <c r="L77" s="9"/>
      <c r="M77" s="10"/>
    </row>
    <row r="78" spans="1:15" ht="22.5" x14ac:dyDescent="0.25">
      <c r="A78" s="12"/>
      <c r="B78" s="41" t="s">
        <v>24</v>
      </c>
      <c r="C78" s="42">
        <v>0</v>
      </c>
      <c r="D78" s="347"/>
      <c r="E78" s="347"/>
      <c r="F78" s="347"/>
      <c r="G78" s="347"/>
      <c r="H78" s="43"/>
      <c r="I78" s="24"/>
      <c r="J78" s="8" t="s">
        <v>10</v>
      </c>
      <c r="K78" s="23" t="s">
        <v>25</v>
      </c>
      <c r="L78" s="23" t="s">
        <v>26</v>
      </c>
      <c r="M78" s="10"/>
    </row>
    <row r="79" spans="1:15" ht="24" customHeight="1" x14ac:dyDescent="0.25">
      <c r="A79" s="16"/>
      <c r="B79" s="41" t="s">
        <v>27</v>
      </c>
      <c r="C79" s="42">
        <v>0</v>
      </c>
      <c r="D79" s="38"/>
      <c r="E79" s="39"/>
      <c r="F79" s="39"/>
      <c r="G79" s="44"/>
      <c r="H79" s="43"/>
      <c r="I79" s="24"/>
      <c r="J79" s="8" t="s">
        <v>13</v>
      </c>
      <c r="K79" s="23" t="s">
        <v>25</v>
      </c>
      <c r="L79" s="23" t="s">
        <v>26</v>
      </c>
      <c r="M79" s="10"/>
    </row>
    <row r="80" spans="1:15" ht="28.5" customHeight="1" x14ac:dyDescent="0.25">
      <c r="A80" s="45"/>
      <c r="B80" s="46" t="s">
        <v>28</v>
      </c>
      <c r="C80" s="47">
        <f>SUM(C78:C79)</f>
        <v>0</v>
      </c>
      <c r="D80" s="348"/>
      <c r="E80" s="348"/>
      <c r="F80" s="348"/>
      <c r="G80" s="348"/>
      <c r="H80" s="348"/>
      <c r="I80" s="349"/>
      <c r="J80" s="8" t="s">
        <v>6</v>
      </c>
      <c r="K80" s="9"/>
      <c r="L80" s="9"/>
      <c r="M80" s="10"/>
    </row>
    <row r="81" spans="1:15" ht="22.5" customHeight="1" x14ac:dyDescent="0.25">
      <c r="A81" s="31"/>
      <c r="B81" s="32"/>
      <c r="C81" s="33"/>
      <c r="D81" s="48"/>
      <c r="E81" s="48"/>
      <c r="F81" s="48"/>
      <c r="G81" s="48"/>
      <c r="H81" s="48"/>
      <c r="I81" s="49"/>
      <c r="J81" s="8"/>
      <c r="K81" s="9"/>
      <c r="L81" s="9"/>
      <c r="M81" s="10"/>
    </row>
    <row r="82" spans="1:15" s="4" customFormat="1" ht="36" thickBot="1" x14ac:dyDescent="0.3">
      <c r="A82" s="247"/>
      <c r="B82" s="334" t="s">
        <v>131</v>
      </c>
      <c r="C82" s="334"/>
      <c r="D82" s="334"/>
      <c r="E82" s="334"/>
      <c r="F82" s="248">
        <f>C72+C76+C80</f>
        <v>0</v>
      </c>
      <c r="G82" s="249"/>
      <c r="H82" s="249"/>
      <c r="I82" s="250"/>
      <c r="J82" s="232" t="s">
        <v>87</v>
      </c>
      <c r="K82" s="225"/>
      <c r="L82" s="225"/>
      <c r="M82" s="36"/>
      <c r="O82" s="110"/>
    </row>
    <row r="83" spans="1:15" s="4" customFormat="1" ht="38.85" customHeight="1" thickTop="1" thickBot="1" x14ac:dyDescent="0.3">
      <c r="A83" s="306" t="s">
        <v>29</v>
      </c>
      <c r="B83" s="306"/>
      <c r="C83" s="306"/>
      <c r="D83" s="306"/>
      <c r="E83" s="306"/>
      <c r="F83" s="306"/>
      <c r="G83" s="306"/>
      <c r="H83" s="306"/>
      <c r="I83" s="306"/>
      <c r="J83" s="34"/>
      <c r="K83" s="35"/>
      <c r="L83" s="35"/>
      <c r="M83" s="289"/>
      <c r="N83" s="290"/>
    </row>
    <row r="84" spans="1:15" s="4" customFormat="1" ht="38.85" customHeight="1" thickTop="1" thickBot="1" x14ac:dyDescent="0.3">
      <c r="A84" s="350" t="s">
        <v>30</v>
      </c>
      <c r="B84" s="350"/>
      <c r="C84" s="350"/>
      <c r="D84" s="350"/>
      <c r="E84" s="350"/>
      <c r="F84" s="350"/>
      <c r="G84" s="350"/>
      <c r="H84" s="350"/>
      <c r="I84" s="351"/>
      <c r="J84" s="34"/>
      <c r="K84" s="35"/>
      <c r="L84" s="35"/>
      <c r="M84" s="36"/>
    </row>
    <row r="85" spans="1:15" ht="29.45" customHeight="1" thickTop="1" x14ac:dyDescent="0.25">
      <c r="A85" s="352"/>
      <c r="B85" s="353"/>
      <c r="C85" s="356" t="s">
        <v>127</v>
      </c>
      <c r="D85" s="358" t="s">
        <v>134</v>
      </c>
      <c r="E85" s="359"/>
      <c r="F85" s="360"/>
      <c r="G85" s="39"/>
      <c r="H85" s="361" t="s">
        <v>138</v>
      </c>
      <c r="I85" s="363" t="s">
        <v>139</v>
      </c>
      <c r="J85" s="8"/>
      <c r="K85" s="9"/>
      <c r="L85" s="9"/>
      <c r="M85" s="52"/>
    </row>
    <row r="86" spans="1:15" ht="29.45" customHeight="1" x14ac:dyDescent="0.25">
      <c r="A86" s="354"/>
      <c r="B86" s="355"/>
      <c r="C86" s="357"/>
      <c r="D86" s="205" t="s">
        <v>135</v>
      </c>
      <c r="E86" s="205" t="s">
        <v>136</v>
      </c>
      <c r="F86" s="205" t="s">
        <v>133</v>
      </c>
      <c r="G86" s="254"/>
      <c r="H86" s="362"/>
      <c r="I86" s="364"/>
      <c r="J86" s="8"/>
      <c r="K86" s="9"/>
      <c r="L86" s="9"/>
      <c r="M86" s="52"/>
    </row>
    <row r="87" spans="1:15" ht="22.5" x14ac:dyDescent="0.25">
      <c r="A87" s="50" t="s">
        <v>5</v>
      </c>
      <c r="B87" s="39" t="s">
        <v>130</v>
      </c>
      <c r="C87" s="39"/>
      <c r="D87" s="39"/>
      <c r="E87" s="39"/>
      <c r="F87" s="39"/>
      <c r="G87" s="39"/>
      <c r="H87" s="39"/>
      <c r="I87" s="40"/>
      <c r="J87" s="8" t="s">
        <v>6</v>
      </c>
      <c r="K87" s="9"/>
      <c r="L87" s="9"/>
      <c r="M87" s="52"/>
    </row>
    <row r="88" spans="1:15" ht="27.75" customHeight="1" x14ac:dyDescent="0.25">
      <c r="A88" s="12"/>
      <c r="B88" s="56" t="s">
        <v>31</v>
      </c>
      <c r="C88" s="57"/>
      <c r="D88" s="57"/>
      <c r="E88" s="57"/>
      <c r="F88" s="57"/>
      <c r="G88" s="57"/>
      <c r="H88" s="57"/>
      <c r="I88" s="58"/>
      <c r="J88" s="8" t="s">
        <v>6</v>
      </c>
      <c r="K88" s="9"/>
      <c r="L88" s="9"/>
      <c r="M88" s="10"/>
    </row>
    <row r="89" spans="1:15" ht="22.5" x14ac:dyDescent="0.25">
      <c r="A89" s="16"/>
      <c r="B89" s="59" t="s">
        <v>35</v>
      </c>
      <c r="C89" s="67"/>
      <c r="D89" s="67"/>
      <c r="E89" s="67"/>
      <c r="F89" s="67"/>
      <c r="G89" s="335"/>
      <c r="H89" s="335"/>
      <c r="I89" s="336"/>
      <c r="J89" s="8" t="s">
        <v>6</v>
      </c>
      <c r="K89" s="9"/>
      <c r="L89" s="9"/>
      <c r="M89" s="10"/>
    </row>
    <row r="90" spans="1:15" ht="22.5" x14ac:dyDescent="0.25">
      <c r="A90" s="16"/>
      <c r="B90" s="61" t="s">
        <v>32</v>
      </c>
      <c r="C90" s="62">
        <v>0</v>
      </c>
      <c r="D90" s="62">
        <v>0</v>
      </c>
      <c r="E90" s="62">
        <v>0</v>
      </c>
      <c r="F90" s="63">
        <f>D90*E90</f>
        <v>0</v>
      </c>
      <c r="G90" s="337"/>
      <c r="H90" s="27"/>
      <c r="I90" s="68"/>
      <c r="J90" s="8" t="s">
        <v>6</v>
      </c>
      <c r="K90" s="9"/>
      <c r="L90" s="9"/>
      <c r="M90" s="10"/>
    </row>
    <row r="91" spans="1:15" ht="22.5" x14ac:dyDescent="0.25">
      <c r="A91" s="16"/>
      <c r="B91" s="64" t="s">
        <v>33</v>
      </c>
      <c r="C91" s="62">
        <v>0</v>
      </c>
      <c r="D91" s="62">
        <v>0</v>
      </c>
      <c r="E91" s="62">
        <v>0</v>
      </c>
      <c r="F91" s="63">
        <f>D91*E91</f>
        <v>0</v>
      </c>
      <c r="G91" s="337"/>
      <c r="H91" s="27"/>
      <c r="I91" s="28"/>
      <c r="J91" s="8" t="s">
        <v>6</v>
      </c>
      <c r="K91" s="9"/>
      <c r="L91" s="9"/>
      <c r="M91" s="10"/>
    </row>
    <row r="92" spans="1:15" ht="22.5" x14ac:dyDescent="0.25">
      <c r="A92" s="16"/>
      <c r="B92" s="65" t="s">
        <v>34</v>
      </c>
      <c r="C92" s="62">
        <v>0</v>
      </c>
      <c r="D92" s="62">
        <v>0</v>
      </c>
      <c r="E92" s="62">
        <v>0</v>
      </c>
      <c r="F92" s="63">
        <f>D92*E92</f>
        <v>0</v>
      </c>
      <c r="G92" s="269"/>
      <c r="H92" s="27"/>
      <c r="I92" s="270"/>
      <c r="J92" s="8" t="s">
        <v>6</v>
      </c>
      <c r="K92" s="9"/>
      <c r="L92" s="9"/>
      <c r="M92" s="10"/>
    </row>
    <row r="93" spans="1:15" ht="22.5" x14ac:dyDescent="0.25">
      <c r="A93" s="16"/>
      <c r="B93" s="59" t="s">
        <v>36</v>
      </c>
      <c r="C93" s="67"/>
      <c r="D93" s="67"/>
      <c r="E93" s="67"/>
      <c r="F93" s="67"/>
      <c r="G93" s="338"/>
      <c r="H93" s="338"/>
      <c r="I93" s="339"/>
      <c r="J93" s="8" t="s">
        <v>6</v>
      </c>
      <c r="K93" s="9"/>
      <c r="L93" s="9"/>
      <c r="M93" s="10"/>
    </row>
    <row r="94" spans="1:15" ht="22.5" x14ac:dyDescent="0.25">
      <c r="A94" s="16"/>
      <c r="B94" s="61" t="s">
        <v>32</v>
      </c>
      <c r="C94" s="62">
        <v>0</v>
      </c>
      <c r="D94" s="62">
        <v>0</v>
      </c>
      <c r="E94" s="62">
        <v>0</v>
      </c>
      <c r="F94" s="63">
        <f>D94*E94</f>
        <v>0</v>
      </c>
      <c r="G94" s="340"/>
      <c r="H94" s="272"/>
      <c r="I94" s="271"/>
      <c r="J94" s="8" t="s">
        <v>6</v>
      </c>
      <c r="K94" s="9"/>
      <c r="L94" s="9"/>
      <c r="M94" s="10"/>
    </row>
    <row r="95" spans="1:15" ht="22.5" x14ac:dyDescent="0.25">
      <c r="A95" s="16"/>
      <c r="B95" s="64" t="s">
        <v>33</v>
      </c>
      <c r="C95" s="62">
        <v>0</v>
      </c>
      <c r="D95" s="62">
        <v>0</v>
      </c>
      <c r="E95" s="62">
        <v>0</v>
      </c>
      <c r="F95" s="63">
        <f>D95*E95</f>
        <v>0</v>
      </c>
      <c r="G95" s="341"/>
      <c r="H95" s="27"/>
      <c r="I95" s="28"/>
      <c r="J95" s="8" t="s">
        <v>6</v>
      </c>
      <c r="K95" s="9"/>
      <c r="L95" s="9"/>
      <c r="M95" s="10"/>
    </row>
    <row r="96" spans="1:15" ht="22.5" x14ac:dyDescent="0.25">
      <c r="A96" s="31"/>
      <c r="B96" s="65" t="s">
        <v>34</v>
      </c>
      <c r="C96" s="62">
        <v>0</v>
      </c>
      <c r="D96" s="62">
        <v>0</v>
      </c>
      <c r="E96" s="62">
        <v>0</v>
      </c>
      <c r="F96" s="63">
        <f>D96*E96</f>
        <v>0</v>
      </c>
      <c r="G96" s="273"/>
      <c r="H96" s="274"/>
      <c r="I96" s="66"/>
      <c r="J96" s="8" t="s">
        <v>6</v>
      </c>
      <c r="K96" s="9"/>
      <c r="L96" s="9"/>
      <c r="M96" s="10"/>
    </row>
    <row r="97" spans="1:14" ht="22.5" x14ac:dyDescent="0.25">
      <c r="A97" s="31"/>
      <c r="B97" s="53" t="s">
        <v>37</v>
      </c>
      <c r="C97" s="69">
        <f>C90+C94+F90+F94</f>
        <v>0</v>
      </c>
      <c r="D97" s="70"/>
      <c r="E97" s="70"/>
      <c r="F97" s="69"/>
      <c r="G97" s="342"/>
      <c r="H97" s="343"/>
      <c r="I97" s="343"/>
      <c r="J97" s="8" t="s">
        <v>6</v>
      </c>
      <c r="K97" s="9"/>
      <c r="L97" s="9"/>
      <c r="M97" s="233" t="s">
        <v>8</v>
      </c>
      <c r="N97" s="234"/>
    </row>
    <row r="98" spans="1:14" ht="22.5" x14ac:dyDescent="0.25">
      <c r="A98" s="31"/>
      <c r="B98" s="55" t="s">
        <v>137</v>
      </c>
      <c r="C98" s="69">
        <f>F91+F95+C91+C95</f>
        <v>0</v>
      </c>
      <c r="D98" s="70"/>
      <c r="E98" s="70"/>
      <c r="F98" s="69"/>
      <c r="G98" s="338"/>
      <c r="H98" s="338"/>
      <c r="I98" s="338"/>
      <c r="J98" s="8" t="s">
        <v>6</v>
      </c>
      <c r="K98" s="9"/>
      <c r="L98" s="9"/>
      <c r="M98" s="233" t="s">
        <v>8</v>
      </c>
      <c r="N98" s="234"/>
    </row>
    <row r="99" spans="1:14" ht="22.5" x14ac:dyDescent="0.25">
      <c r="A99" s="31"/>
      <c r="B99" s="71" t="s">
        <v>38</v>
      </c>
      <c r="C99" s="69">
        <f>F92+F96+C92+C96</f>
        <v>0</v>
      </c>
      <c r="D99" s="70"/>
      <c r="E99" s="70"/>
      <c r="F99" s="69"/>
      <c r="G99" s="342"/>
      <c r="H99" s="343"/>
      <c r="I99" s="344"/>
      <c r="J99" s="8" t="s">
        <v>6</v>
      </c>
      <c r="K99" s="9"/>
      <c r="L99" s="9"/>
      <c r="M99" s="10" t="s">
        <v>8</v>
      </c>
    </row>
    <row r="100" spans="1:14" ht="30.75" customHeight="1" x14ac:dyDescent="0.25">
      <c r="A100" s="16"/>
      <c r="B100" s="46" t="s">
        <v>39</v>
      </c>
      <c r="C100" s="54">
        <f>C97+C98+C99</f>
        <v>0</v>
      </c>
      <c r="D100" s="70"/>
      <c r="E100" s="70"/>
      <c r="F100" s="54"/>
      <c r="G100" s="72"/>
      <c r="H100" s="73"/>
      <c r="I100" s="74"/>
      <c r="J100" s="8" t="s">
        <v>6</v>
      </c>
      <c r="K100" s="9"/>
      <c r="L100" s="9"/>
      <c r="M100" s="10"/>
    </row>
    <row r="101" spans="1:14" ht="30.75" customHeight="1" x14ac:dyDescent="0.25">
      <c r="A101" s="16"/>
      <c r="B101" s="75" t="s">
        <v>140</v>
      </c>
      <c r="C101" s="33">
        <f>C97</f>
        <v>0</v>
      </c>
      <c r="D101" s="262"/>
      <c r="E101" s="33"/>
      <c r="F101" s="145"/>
      <c r="G101" s="256"/>
      <c r="H101" s="278"/>
      <c r="I101" s="278"/>
      <c r="J101" s="8"/>
      <c r="K101" s="9"/>
      <c r="L101" s="9"/>
      <c r="M101" s="233"/>
      <c r="N101" s="234"/>
    </row>
    <row r="102" spans="1:14" ht="30.75" customHeight="1" x14ac:dyDescent="0.25">
      <c r="A102" s="16"/>
      <c r="B102" s="75" t="s">
        <v>141</v>
      </c>
      <c r="C102" s="258">
        <f>C98</f>
        <v>0</v>
      </c>
      <c r="D102" s="260"/>
      <c r="E102" s="261"/>
      <c r="F102" s="145"/>
      <c r="G102" s="275"/>
      <c r="H102" s="257"/>
      <c r="I102" s="279"/>
      <c r="J102" s="8"/>
      <c r="K102" s="9"/>
      <c r="L102" s="9"/>
      <c r="M102" s="233"/>
      <c r="N102" s="234"/>
    </row>
    <row r="103" spans="1:14" ht="30.75" customHeight="1" x14ac:dyDescent="0.25">
      <c r="A103" s="16"/>
      <c r="B103" s="75" t="s">
        <v>142</v>
      </c>
      <c r="C103" s="258">
        <f>C99</f>
        <v>0</v>
      </c>
      <c r="D103" s="255"/>
      <c r="E103" s="33"/>
      <c r="F103" s="145"/>
      <c r="G103" s="276"/>
      <c r="H103" s="277"/>
      <c r="I103" s="257"/>
      <c r="J103" s="8"/>
      <c r="K103" s="9"/>
      <c r="L103" s="9"/>
      <c r="M103" s="233"/>
      <c r="N103" s="234"/>
    </row>
    <row r="104" spans="1:14" ht="35.25" customHeight="1" x14ac:dyDescent="0.25">
      <c r="A104" s="268"/>
      <c r="B104" s="266" t="s">
        <v>40</v>
      </c>
      <c r="C104" s="267">
        <f>C100</f>
        <v>0</v>
      </c>
      <c r="D104" s="259"/>
      <c r="E104" s="77"/>
      <c r="F104" s="281">
        <v>0</v>
      </c>
      <c r="G104" s="367"/>
      <c r="H104" s="367"/>
      <c r="I104" s="367"/>
      <c r="J104" s="8" t="s">
        <v>6</v>
      </c>
      <c r="K104" s="9"/>
      <c r="L104" s="9"/>
      <c r="M104" s="233"/>
      <c r="N104" s="234"/>
    </row>
    <row r="105" spans="1:14" ht="22.5" x14ac:dyDescent="0.25">
      <c r="A105" s="50" t="s">
        <v>154</v>
      </c>
      <c r="B105" s="283" t="s">
        <v>130</v>
      </c>
      <c r="C105" s="39"/>
      <c r="D105" s="39"/>
      <c r="E105" s="280"/>
      <c r="F105" s="39"/>
      <c r="G105" s="280"/>
      <c r="H105" s="280"/>
      <c r="I105" s="282"/>
      <c r="J105" s="8" t="s">
        <v>6</v>
      </c>
      <c r="K105" s="9"/>
      <c r="L105" s="9"/>
      <c r="M105" s="52"/>
    </row>
    <row r="106" spans="1:14" ht="27.75" customHeight="1" x14ac:dyDescent="0.25">
      <c r="A106" s="285"/>
      <c r="B106" s="284" t="s">
        <v>31</v>
      </c>
      <c r="C106" s="286"/>
      <c r="D106" s="57"/>
      <c r="E106" s="57"/>
      <c r="F106" s="57"/>
      <c r="G106" s="57"/>
      <c r="H106" s="57"/>
      <c r="I106" s="58"/>
      <c r="J106" s="8" t="s">
        <v>6</v>
      </c>
      <c r="K106" s="9"/>
      <c r="L106" s="9"/>
      <c r="M106" s="10"/>
    </row>
    <row r="107" spans="1:14" ht="22.5" x14ac:dyDescent="0.25">
      <c r="A107" s="16"/>
      <c r="B107" s="59" t="s">
        <v>35</v>
      </c>
      <c r="C107" s="67"/>
      <c r="D107" s="67"/>
      <c r="E107" s="67"/>
      <c r="F107" s="67"/>
      <c r="G107" s="371"/>
      <c r="H107" s="371"/>
      <c r="I107" s="372"/>
      <c r="J107" s="8" t="s">
        <v>6</v>
      </c>
      <c r="K107" s="9"/>
      <c r="L107" s="9"/>
      <c r="M107" s="10"/>
    </row>
    <row r="108" spans="1:14" ht="22.5" x14ac:dyDescent="0.25">
      <c r="A108" s="16"/>
      <c r="B108" s="61" t="s">
        <v>32</v>
      </c>
      <c r="C108" s="62">
        <v>0</v>
      </c>
      <c r="D108" s="62">
        <v>0</v>
      </c>
      <c r="E108" s="62">
        <v>0</v>
      </c>
      <c r="F108" s="63">
        <f>D108*E108</f>
        <v>0</v>
      </c>
      <c r="G108" s="340"/>
      <c r="H108" s="272"/>
      <c r="I108" s="271"/>
      <c r="J108" s="8" t="s">
        <v>6</v>
      </c>
      <c r="K108" s="9"/>
      <c r="L108" s="9"/>
      <c r="M108" s="10"/>
    </row>
    <row r="109" spans="1:14" ht="22.5" x14ac:dyDescent="0.25">
      <c r="A109" s="16"/>
      <c r="B109" s="64" t="s">
        <v>33</v>
      </c>
      <c r="C109" s="62">
        <v>0</v>
      </c>
      <c r="D109" s="62">
        <v>0</v>
      </c>
      <c r="E109" s="62">
        <v>0</v>
      </c>
      <c r="F109" s="63">
        <f>D109*E109</f>
        <v>0</v>
      </c>
      <c r="G109" s="341"/>
      <c r="H109" s="27"/>
      <c r="I109" s="28"/>
      <c r="J109" s="8" t="s">
        <v>6</v>
      </c>
      <c r="K109" s="9"/>
      <c r="L109" s="9"/>
      <c r="M109" s="10"/>
    </row>
    <row r="110" spans="1:14" ht="22.5" x14ac:dyDescent="0.25">
      <c r="A110" s="16"/>
      <c r="B110" s="65" t="s">
        <v>34</v>
      </c>
      <c r="C110" s="62">
        <v>0</v>
      </c>
      <c r="D110" s="62">
        <v>0</v>
      </c>
      <c r="E110" s="62">
        <v>0</v>
      </c>
      <c r="F110" s="63">
        <f>D110*E110</f>
        <v>0</v>
      </c>
      <c r="G110" s="269"/>
      <c r="H110" s="27"/>
      <c r="I110" s="270"/>
      <c r="J110" s="8" t="s">
        <v>6</v>
      </c>
      <c r="K110" s="9"/>
      <c r="L110" s="9"/>
      <c r="M110" s="10"/>
    </row>
    <row r="111" spans="1:14" ht="22.5" x14ac:dyDescent="0.25">
      <c r="A111" s="16"/>
      <c r="B111" s="59" t="s">
        <v>36</v>
      </c>
      <c r="C111" s="67"/>
      <c r="D111" s="67"/>
      <c r="E111" s="67"/>
      <c r="F111" s="67"/>
      <c r="G111" s="338"/>
      <c r="H111" s="338"/>
      <c r="I111" s="339"/>
      <c r="J111" s="8" t="s">
        <v>6</v>
      </c>
      <c r="K111" s="9"/>
      <c r="L111" s="9"/>
      <c r="M111" s="10"/>
    </row>
    <row r="112" spans="1:14" ht="22.5" x14ac:dyDescent="0.25">
      <c r="A112" s="16"/>
      <c r="B112" s="61" t="s">
        <v>32</v>
      </c>
      <c r="C112" s="62">
        <v>0</v>
      </c>
      <c r="D112" s="62">
        <v>0</v>
      </c>
      <c r="E112" s="62">
        <v>0</v>
      </c>
      <c r="F112" s="63">
        <f>D112*E112</f>
        <v>0</v>
      </c>
      <c r="G112" s="340"/>
      <c r="H112" s="272"/>
      <c r="I112" s="271"/>
      <c r="J112" s="8" t="s">
        <v>6</v>
      </c>
      <c r="K112" s="9"/>
      <c r="L112" s="9"/>
      <c r="M112" s="10"/>
    </row>
    <row r="113" spans="1:14" ht="22.5" x14ac:dyDescent="0.25">
      <c r="A113" s="16"/>
      <c r="B113" s="64" t="s">
        <v>33</v>
      </c>
      <c r="C113" s="62">
        <v>0</v>
      </c>
      <c r="D113" s="62">
        <v>0</v>
      </c>
      <c r="E113" s="62">
        <v>0</v>
      </c>
      <c r="F113" s="63">
        <f>D113*E113</f>
        <v>0</v>
      </c>
      <c r="G113" s="341"/>
      <c r="H113" s="27"/>
      <c r="I113" s="28"/>
      <c r="J113" s="8" t="s">
        <v>6</v>
      </c>
      <c r="K113" s="9"/>
      <c r="L113" s="9"/>
      <c r="M113" s="10"/>
    </row>
    <row r="114" spans="1:14" ht="22.5" x14ac:dyDescent="0.25">
      <c r="A114" s="31"/>
      <c r="B114" s="65" t="s">
        <v>34</v>
      </c>
      <c r="C114" s="62">
        <v>0</v>
      </c>
      <c r="D114" s="62">
        <v>0</v>
      </c>
      <c r="E114" s="62">
        <v>0</v>
      </c>
      <c r="F114" s="63">
        <f>D114*E114</f>
        <v>0</v>
      </c>
      <c r="G114" s="269"/>
      <c r="H114" s="27"/>
      <c r="I114" s="270"/>
      <c r="J114" s="8" t="s">
        <v>6</v>
      </c>
      <c r="K114" s="9"/>
      <c r="L114" s="9"/>
      <c r="M114" s="10"/>
    </row>
    <row r="115" spans="1:14" ht="22.5" x14ac:dyDescent="0.25">
      <c r="A115" s="31"/>
      <c r="B115" s="53" t="s">
        <v>37</v>
      </c>
      <c r="C115" s="69">
        <f>C108+C112+F108+F112</f>
        <v>0</v>
      </c>
      <c r="D115" s="70"/>
      <c r="E115" s="70"/>
      <c r="F115" s="69"/>
      <c r="G115" s="338"/>
      <c r="H115" s="338"/>
      <c r="I115" s="338"/>
      <c r="J115" s="8" t="s">
        <v>6</v>
      </c>
      <c r="K115" s="9"/>
      <c r="L115" s="9"/>
      <c r="M115" s="233" t="s">
        <v>8</v>
      </c>
      <c r="N115" s="234"/>
    </row>
    <row r="116" spans="1:14" ht="22.5" x14ac:dyDescent="0.25">
      <c r="A116" s="31"/>
      <c r="B116" s="55" t="s">
        <v>137</v>
      </c>
      <c r="C116" s="69">
        <f>F109+F113+C109+C113</f>
        <v>0</v>
      </c>
      <c r="D116" s="70"/>
      <c r="E116" s="70"/>
      <c r="F116" s="69"/>
      <c r="G116" s="342"/>
      <c r="H116" s="343"/>
      <c r="I116" s="343"/>
      <c r="J116" s="8" t="s">
        <v>6</v>
      </c>
      <c r="K116" s="9"/>
      <c r="L116" s="9"/>
      <c r="M116" s="233" t="s">
        <v>8</v>
      </c>
      <c r="N116" s="234"/>
    </row>
    <row r="117" spans="1:14" ht="22.5" x14ac:dyDescent="0.25">
      <c r="A117" s="31"/>
      <c r="B117" s="71" t="s">
        <v>38</v>
      </c>
      <c r="C117" s="69">
        <f>F110+F114+C110+C114</f>
        <v>0</v>
      </c>
      <c r="D117" s="70"/>
      <c r="E117" s="70"/>
      <c r="F117" s="69"/>
      <c r="G117" s="342"/>
      <c r="H117" s="343"/>
      <c r="I117" s="344"/>
      <c r="J117" s="8" t="s">
        <v>6</v>
      </c>
      <c r="K117" s="9"/>
      <c r="L117" s="9"/>
      <c r="M117" s="10" t="s">
        <v>8</v>
      </c>
    </row>
    <row r="118" spans="1:14" ht="30.75" customHeight="1" x14ac:dyDescent="0.25">
      <c r="A118" s="16"/>
      <c r="B118" s="46" t="s">
        <v>39</v>
      </c>
      <c r="C118" s="54">
        <f>C115+C116+C117</f>
        <v>0</v>
      </c>
      <c r="D118" s="70"/>
      <c r="E118" s="70"/>
      <c r="F118" s="54"/>
      <c r="G118" s="288"/>
      <c r="H118" s="73"/>
      <c r="I118" s="287"/>
      <c r="J118" s="8" t="s">
        <v>6</v>
      </c>
      <c r="K118" s="9"/>
      <c r="L118" s="9"/>
      <c r="M118" s="10"/>
    </row>
    <row r="119" spans="1:14" ht="30.75" customHeight="1" x14ac:dyDescent="0.25">
      <c r="A119" s="16"/>
      <c r="B119" s="75" t="s">
        <v>140</v>
      </c>
      <c r="C119" s="33">
        <f>C115</f>
        <v>0</v>
      </c>
      <c r="D119" s="262"/>
      <c r="E119" s="33"/>
      <c r="F119" s="145"/>
      <c r="G119" s="256"/>
      <c r="H119" s="278"/>
      <c r="I119" s="278"/>
      <c r="J119" s="8"/>
      <c r="K119" s="9"/>
      <c r="L119" s="9"/>
      <c r="M119" s="233"/>
      <c r="N119" s="234"/>
    </row>
    <row r="120" spans="1:14" ht="30.75" customHeight="1" x14ac:dyDescent="0.25">
      <c r="A120" s="16"/>
      <c r="B120" s="75" t="s">
        <v>141</v>
      </c>
      <c r="C120" s="258">
        <f>C116</f>
        <v>0</v>
      </c>
      <c r="D120" s="260"/>
      <c r="E120" s="261"/>
      <c r="F120" s="145"/>
      <c r="G120" s="275"/>
      <c r="H120" s="257"/>
      <c r="I120" s="291"/>
      <c r="J120" s="8"/>
      <c r="K120" s="9"/>
      <c r="L120" s="9"/>
      <c r="M120" s="233"/>
    </row>
    <row r="121" spans="1:14" ht="30.75" customHeight="1" x14ac:dyDescent="0.25">
      <c r="A121" s="16"/>
      <c r="B121" s="75" t="s">
        <v>142</v>
      </c>
      <c r="C121" s="258">
        <f>C117</f>
        <v>0</v>
      </c>
      <c r="D121" s="255"/>
      <c r="E121" s="33"/>
      <c r="F121" s="145"/>
      <c r="G121" s="276"/>
      <c r="H121" s="277"/>
      <c r="I121" s="74"/>
      <c r="J121" s="8"/>
      <c r="K121" s="9"/>
      <c r="L121" s="9"/>
      <c r="M121" s="233"/>
    </row>
    <row r="122" spans="1:14" ht="35.25" customHeight="1" x14ac:dyDescent="0.25">
      <c r="A122" s="16"/>
      <c r="B122" s="293" t="s">
        <v>40</v>
      </c>
      <c r="C122" s="76">
        <f>C118</f>
        <v>0</v>
      </c>
      <c r="D122" s="259"/>
      <c r="E122" s="77"/>
      <c r="F122" s="281">
        <v>0</v>
      </c>
      <c r="G122" s="345"/>
      <c r="H122" s="345"/>
      <c r="I122" s="346"/>
      <c r="J122" s="8" t="s">
        <v>6</v>
      </c>
      <c r="K122" s="9"/>
      <c r="L122" s="9"/>
      <c r="M122" s="233"/>
    </row>
    <row r="123" spans="1:14" ht="22.5" x14ac:dyDescent="0.25">
      <c r="A123" s="292" t="s">
        <v>155</v>
      </c>
      <c r="B123" s="283" t="s">
        <v>130</v>
      </c>
      <c r="C123" s="280"/>
      <c r="D123" s="39"/>
      <c r="E123" s="280"/>
      <c r="F123" s="39"/>
      <c r="G123" s="280"/>
      <c r="H123" s="280"/>
      <c r="I123" s="282"/>
      <c r="J123" s="8" t="s">
        <v>6</v>
      </c>
      <c r="K123" s="9"/>
      <c r="L123" s="9"/>
      <c r="M123" s="52"/>
    </row>
    <row r="124" spans="1:14" ht="27.75" customHeight="1" x14ac:dyDescent="0.25">
      <c r="A124" s="285"/>
      <c r="B124" s="284" t="s">
        <v>31</v>
      </c>
      <c r="C124" s="286"/>
      <c r="D124" s="57"/>
      <c r="E124" s="57"/>
      <c r="F124" s="57"/>
      <c r="G124" s="57"/>
      <c r="H124" s="57"/>
      <c r="I124" s="58"/>
      <c r="J124" s="8" t="s">
        <v>6</v>
      </c>
      <c r="K124" s="9"/>
      <c r="L124" s="9"/>
      <c r="M124" s="10"/>
    </row>
    <row r="125" spans="1:14" ht="22.5" x14ac:dyDescent="0.25">
      <c r="A125" s="16"/>
      <c r="B125" s="59" t="s">
        <v>35</v>
      </c>
      <c r="C125" s="67"/>
      <c r="D125" s="67"/>
      <c r="E125" s="67"/>
      <c r="F125" s="67"/>
      <c r="G125" s="371"/>
      <c r="H125" s="371"/>
      <c r="I125" s="372"/>
      <c r="J125" s="8" t="s">
        <v>6</v>
      </c>
      <c r="K125" s="9"/>
      <c r="L125" s="9"/>
      <c r="M125" s="10"/>
    </row>
    <row r="126" spans="1:14" ht="22.5" x14ac:dyDescent="0.25">
      <c r="A126" s="16"/>
      <c r="B126" s="61" t="s">
        <v>32</v>
      </c>
      <c r="C126" s="62">
        <v>0</v>
      </c>
      <c r="D126" s="62">
        <v>0</v>
      </c>
      <c r="E126" s="62">
        <v>0</v>
      </c>
      <c r="F126" s="63">
        <f>D126*E126</f>
        <v>0</v>
      </c>
      <c r="G126" s="340"/>
      <c r="H126" s="272"/>
      <c r="I126" s="271"/>
      <c r="J126" s="8" t="s">
        <v>6</v>
      </c>
      <c r="K126" s="9"/>
      <c r="L126" s="9"/>
      <c r="M126" s="10"/>
    </row>
    <row r="127" spans="1:14" ht="22.5" x14ac:dyDescent="0.25">
      <c r="A127" s="16"/>
      <c r="B127" s="64" t="s">
        <v>33</v>
      </c>
      <c r="C127" s="62">
        <v>0</v>
      </c>
      <c r="D127" s="62">
        <v>0</v>
      </c>
      <c r="E127" s="62">
        <v>0</v>
      </c>
      <c r="F127" s="63">
        <f>D127*E127</f>
        <v>0</v>
      </c>
      <c r="G127" s="341"/>
      <c r="H127" s="27"/>
      <c r="I127" s="28"/>
      <c r="J127" s="8" t="s">
        <v>6</v>
      </c>
      <c r="K127" s="9"/>
      <c r="L127" s="9"/>
      <c r="M127" s="10"/>
    </row>
    <row r="128" spans="1:14" ht="22.5" x14ac:dyDescent="0.25">
      <c r="A128" s="16"/>
      <c r="B128" s="65" t="s">
        <v>34</v>
      </c>
      <c r="C128" s="62">
        <v>0</v>
      </c>
      <c r="D128" s="62">
        <v>0</v>
      </c>
      <c r="E128" s="62">
        <v>0</v>
      </c>
      <c r="F128" s="63">
        <f>D128*E128</f>
        <v>0</v>
      </c>
      <c r="G128" s="269"/>
      <c r="H128" s="27"/>
      <c r="I128" s="270"/>
      <c r="J128" s="8" t="s">
        <v>6</v>
      </c>
      <c r="K128" s="9"/>
      <c r="L128" s="9"/>
      <c r="M128" s="10"/>
    </row>
    <row r="129" spans="1:15" ht="22.5" x14ac:dyDescent="0.25">
      <c r="A129" s="16"/>
      <c r="B129" s="59" t="s">
        <v>36</v>
      </c>
      <c r="C129" s="67"/>
      <c r="D129" s="67"/>
      <c r="E129" s="67"/>
      <c r="F129" s="67"/>
      <c r="G129" s="338"/>
      <c r="H129" s="338"/>
      <c r="I129" s="339"/>
      <c r="J129" s="8" t="s">
        <v>6</v>
      </c>
      <c r="K129" s="9"/>
      <c r="L129" s="9"/>
      <c r="M129" s="10"/>
    </row>
    <row r="130" spans="1:15" ht="22.5" x14ac:dyDescent="0.25">
      <c r="A130" s="16"/>
      <c r="B130" s="61" t="s">
        <v>32</v>
      </c>
      <c r="C130" s="62">
        <v>0</v>
      </c>
      <c r="D130" s="62">
        <v>0</v>
      </c>
      <c r="E130" s="62">
        <v>0</v>
      </c>
      <c r="F130" s="63">
        <f>D130*E130</f>
        <v>0</v>
      </c>
      <c r="G130" s="340"/>
      <c r="H130" s="272"/>
      <c r="I130" s="271"/>
      <c r="J130" s="8" t="s">
        <v>6</v>
      </c>
      <c r="K130" s="9"/>
      <c r="L130" s="9"/>
      <c r="M130" s="10"/>
    </row>
    <row r="131" spans="1:15" ht="22.5" x14ac:dyDescent="0.25">
      <c r="A131" s="16"/>
      <c r="B131" s="64" t="s">
        <v>33</v>
      </c>
      <c r="C131" s="62">
        <v>0</v>
      </c>
      <c r="D131" s="62">
        <v>0</v>
      </c>
      <c r="E131" s="62">
        <v>0</v>
      </c>
      <c r="F131" s="63">
        <f>D131*E131</f>
        <v>0</v>
      </c>
      <c r="G131" s="341"/>
      <c r="H131" s="27"/>
      <c r="I131" s="28"/>
      <c r="J131" s="8" t="s">
        <v>6</v>
      </c>
      <c r="K131" s="9"/>
      <c r="L131" s="9"/>
      <c r="M131" s="10"/>
    </row>
    <row r="132" spans="1:15" ht="22.5" x14ac:dyDescent="0.25">
      <c r="A132" s="31"/>
      <c r="B132" s="65" t="s">
        <v>34</v>
      </c>
      <c r="C132" s="62">
        <v>0</v>
      </c>
      <c r="D132" s="62">
        <v>0</v>
      </c>
      <c r="E132" s="62">
        <v>0</v>
      </c>
      <c r="F132" s="63">
        <f>D132*E132</f>
        <v>0</v>
      </c>
      <c r="G132" s="269"/>
      <c r="H132" s="27"/>
      <c r="I132" s="270"/>
      <c r="J132" s="8" t="s">
        <v>6</v>
      </c>
      <c r="K132" s="9"/>
      <c r="L132" s="9"/>
      <c r="M132" s="10"/>
    </row>
    <row r="133" spans="1:15" ht="22.5" x14ac:dyDescent="0.25">
      <c r="A133" s="31"/>
      <c r="B133" s="53" t="s">
        <v>37</v>
      </c>
      <c r="C133" s="69">
        <f>C126+C130+F126+F130</f>
        <v>0</v>
      </c>
      <c r="D133" s="70"/>
      <c r="E133" s="70"/>
      <c r="F133" s="69"/>
      <c r="G133" s="338"/>
      <c r="H133" s="338"/>
      <c r="I133" s="338"/>
      <c r="J133" s="8" t="s">
        <v>6</v>
      </c>
      <c r="K133" s="9"/>
      <c r="L133" s="9"/>
      <c r="M133" s="233" t="s">
        <v>8</v>
      </c>
      <c r="N133" s="234"/>
    </row>
    <row r="134" spans="1:15" ht="22.5" x14ac:dyDescent="0.25">
      <c r="A134" s="31"/>
      <c r="B134" s="55" t="s">
        <v>137</v>
      </c>
      <c r="C134" s="69">
        <f>F127+F131+C127+C131</f>
        <v>0</v>
      </c>
      <c r="D134" s="70"/>
      <c r="E134" s="70"/>
      <c r="F134" s="69"/>
      <c r="G134" s="342"/>
      <c r="H134" s="343"/>
      <c r="I134" s="343"/>
      <c r="J134" s="8" t="s">
        <v>6</v>
      </c>
      <c r="K134" s="9"/>
      <c r="L134" s="9"/>
      <c r="M134" s="233" t="s">
        <v>8</v>
      </c>
      <c r="N134" s="234"/>
    </row>
    <row r="135" spans="1:15" ht="22.5" x14ac:dyDescent="0.25">
      <c r="A135" s="31"/>
      <c r="B135" s="71" t="s">
        <v>38</v>
      </c>
      <c r="C135" s="69">
        <f>F128+F132+C128+C132</f>
        <v>0</v>
      </c>
      <c r="D135" s="70"/>
      <c r="E135" s="70"/>
      <c r="F135" s="69"/>
      <c r="G135" s="342"/>
      <c r="H135" s="343"/>
      <c r="I135" s="344"/>
      <c r="J135" s="8" t="s">
        <v>6</v>
      </c>
      <c r="K135" s="9"/>
      <c r="L135" s="9"/>
      <c r="M135" s="10" t="s">
        <v>8</v>
      </c>
    </row>
    <row r="136" spans="1:15" ht="30.75" customHeight="1" x14ac:dyDescent="0.25">
      <c r="A136" s="16"/>
      <c r="B136" s="46" t="s">
        <v>39</v>
      </c>
      <c r="C136" s="54">
        <f>C133+C134+C135</f>
        <v>0</v>
      </c>
      <c r="D136" s="70"/>
      <c r="E136" s="70"/>
      <c r="F136" s="54"/>
      <c r="G136" s="288"/>
      <c r="H136" s="73"/>
      <c r="I136" s="287"/>
      <c r="J136" s="8" t="s">
        <v>6</v>
      </c>
      <c r="K136" s="9"/>
      <c r="L136" s="9"/>
      <c r="M136" s="10"/>
    </row>
    <row r="137" spans="1:15" ht="30.75" customHeight="1" x14ac:dyDescent="0.25">
      <c r="A137" s="16"/>
      <c r="B137" s="75" t="s">
        <v>140</v>
      </c>
      <c r="C137" s="33">
        <f>C133</f>
        <v>0</v>
      </c>
      <c r="D137" s="262"/>
      <c r="E137" s="33"/>
      <c r="F137" s="145"/>
      <c r="G137" s="256"/>
      <c r="H137" s="278"/>
      <c r="I137" s="278"/>
      <c r="J137" s="8"/>
      <c r="K137" s="9"/>
      <c r="L137" s="9"/>
      <c r="M137" s="233"/>
      <c r="N137" s="234"/>
    </row>
    <row r="138" spans="1:15" ht="30.75" customHeight="1" x14ac:dyDescent="0.25">
      <c r="A138" s="16"/>
      <c r="B138" s="75" t="s">
        <v>141</v>
      </c>
      <c r="C138" s="258">
        <f>C134</f>
        <v>0</v>
      </c>
      <c r="D138" s="260"/>
      <c r="E138" s="261"/>
      <c r="F138" s="145"/>
      <c r="G138" s="275"/>
      <c r="H138" s="257"/>
      <c r="I138" s="291"/>
      <c r="J138" s="8"/>
      <c r="K138" s="9"/>
      <c r="L138" s="9"/>
      <c r="M138" s="233"/>
    </row>
    <row r="139" spans="1:15" ht="30.75" customHeight="1" x14ac:dyDescent="0.25">
      <c r="A139" s="16"/>
      <c r="B139" s="75" t="s">
        <v>142</v>
      </c>
      <c r="C139" s="258">
        <f>C135</f>
        <v>0</v>
      </c>
      <c r="D139" s="255"/>
      <c r="E139" s="33"/>
      <c r="F139" s="145"/>
      <c r="G139" s="276"/>
      <c r="H139" s="277"/>
      <c r="I139" s="74"/>
      <c r="J139" s="8"/>
      <c r="K139" s="9"/>
      <c r="L139" s="9"/>
      <c r="M139" s="233"/>
    </row>
    <row r="140" spans="1:15" ht="35.25" customHeight="1" x14ac:dyDescent="0.25">
      <c r="A140" s="16"/>
      <c r="B140" s="75" t="s">
        <v>40</v>
      </c>
      <c r="C140" s="76">
        <f>C136</f>
        <v>0</v>
      </c>
      <c r="D140" s="259"/>
      <c r="E140" s="77"/>
      <c r="F140" s="78">
        <v>0</v>
      </c>
      <c r="G140" s="345"/>
      <c r="H140" s="345"/>
      <c r="I140" s="346"/>
      <c r="J140" s="8" t="s">
        <v>6</v>
      </c>
      <c r="K140" s="9"/>
      <c r="L140" s="9"/>
      <c r="M140" s="233"/>
    </row>
    <row r="141" spans="1:15" s="4" customFormat="1" ht="35.25" x14ac:dyDescent="0.25">
      <c r="A141" s="247"/>
      <c r="B141" s="334" t="s">
        <v>143</v>
      </c>
      <c r="C141" s="334"/>
      <c r="D141" s="334"/>
      <c r="E141" s="370"/>
      <c r="F141" s="248">
        <f>C101+C119+C137</f>
        <v>0</v>
      </c>
      <c r="G141" s="249"/>
      <c r="H141" s="249"/>
      <c r="I141" s="250"/>
      <c r="J141" s="232" t="s">
        <v>87</v>
      </c>
      <c r="K141" s="225"/>
      <c r="L141" s="225"/>
      <c r="M141" s="36"/>
      <c r="O141" s="110"/>
    </row>
    <row r="142" spans="1:15" s="4" customFormat="1" ht="35.25" x14ac:dyDescent="0.25">
      <c r="A142" s="247"/>
      <c r="B142" s="334" t="s">
        <v>144</v>
      </c>
      <c r="C142" s="334"/>
      <c r="D142" s="334"/>
      <c r="E142" s="370"/>
      <c r="F142" s="248">
        <f>C102+C120+C138</f>
        <v>0</v>
      </c>
      <c r="G142" s="249"/>
      <c r="H142" s="249"/>
      <c r="I142" s="250"/>
      <c r="J142" s="232" t="s">
        <v>87</v>
      </c>
      <c r="K142" s="225"/>
      <c r="L142" s="225"/>
      <c r="M142" s="36"/>
      <c r="O142" s="110"/>
    </row>
    <row r="143" spans="1:15" s="4" customFormat="1" ht="35.25" x14ac:dyDescent="0.25">
      <c r="A143" s="247"/>
      <c r="B143" s="334" t="s">
        <v>145</v>
      </c>
      <c r="C143" s="334"/>
      <c r="D143" s="334"/>
      <c r="E143" s="370"/>
      <c r="F143" s="248">
        <f>C103+C121+C139</f>
        <v>0</v>
      </c>
      <c r="G143" s="249"/>
      <c r="H143" s="249"/>
      <c r="I143" s="250"/>
      <c r="J143" s="232" t="s">
        <v>87</v>
      </c>
      <c r="K143" s="225"/>
      <c r="L143" s="225"/>
      <c r="M143" s="36"/>
      <c r="O143" s="110"/>
    </row>
    <row r="144" spans="1:15" s="4" customFormat="1" ht="35.25" x14ac:dyDescent="0.25">
      <c r="A144" s="247"/>
      <c r="B144" s="334" t="s">
        <v>146</v>
      </c>
      <c r="C144" s="334"/>
      <c r="D144" s="334"/>
      <c r="E144" s="370"/>
      <c r="F144" s="248">
        <f>C104+C122+C140</f>
        <v>0</v>
      </c>
      <c r="G144" s="249"/>
      <c r="H144" s="249"/>
      <c r="I144" s="250"/>
      <c r="J144" s="232" t="s">
        <v>87</v>
      </c>
      <c r="K144" s="225"/>
      <c r="L144" s="225"/>
      <c r="M144" s="36"/>
      <c r="O144" s="110"/>
    </row>
    <row r="145" spans="1:13" ht="27" customHeight="1" x14ac:dyDescent="0.25">
      <c r="A145" s="79" t="s">
        <v>43</v>
      </c>
      <c r="B145" s="84"/>
      <c r="C145" s="84"/>
      <c r="D145" s="84"/>
      <c r="E145" s="84"/>
      <c r="F145" s="84"/>
      <c r="G145" s="84"/>
      <c r="H145" s="84"/>
      <c r="I145" s="85"/>
      <c r="J145" s="8" t="s">
        <v>6</v>
      </c>
      <c r="K145" s="9"/>
      <c r="L145" s="9"/>
      <c r="M145" s="10"/>
    </row>
    <row r="146" spans="1:13" ht="33.75" customHeight="1" x14ac:dyDescent="0.25">
      <c r="A146" s="86" t="s">
        <v>23</v>
      </c>
      <c r="B146" s="13" t="s">
        <v>130</v>
      </c>
      <c r="C146" s="14"/>
      <c r="D146" s="14"/>
      <c r="E146" s="14"/>
      <c r="F146" s="14"/>
      <c r="G146" s="14"/>
      <c r="H146" s="14"/>
      <c r="I146" s="15"/>
      <c r="J146" s="8" t="s">
        <v>6</v>
      </c>
      <c r="K146" s="9"/>
      <c r="L146" s="9"/>
      <c r="M146" s="10"/>
    </row>
    <row r="147" spans="1:13" ht="24" customHeight="1" x14ac:dyDescent="0.25">
      <c r="A147" s="419"/>
      <c r="B147" s="420"/>
      <c r="C147" s="369" t="s">
        <v>44</v>
      </c>
      <c r="D147" s="371"/>
      <c r="E147" s="371"/>
      <c r="F147" s="371"/>
      <c r="G147" s="368"/>
      <c r="H147" s="369" t="s">
        <v>147</v>
      </c>
      <c r="I147" s="372" t="s">
        <v>45</v>
      </c>
      <c r="J147" s="51"/>
      <c r="K147" s="9"/>
      <c r="L147" s="9"/>
      <c r="M147" s="10"/>
    </row>
    <row r="148" spans="1:13" ht="39.75" customHeight="1" x14ac:dyDescent="0.25">
      <c r="A148" s="419"/>
      <c r="B148" s="420"/>
      <c r="C148" s="383"/>
      <c r="D148" s="421"/>
      <c r="E148" s="421"/>
      <c r="F148" s="421"/>
      <c r="G148" s="422"/>
      <c r="H148" s="383"/>
      <c r="I148" s="423"/>
      <c r="J148" s="8" t="s">
        <v>6</v>
      </c>
      <c r="K148" s="9"/>
      <c r="L148" s="9"/>
      <c r="M148" s="10"/>
    </row>
    <row r="149" spans="1:13" ht="26.25" customHeight="1" x14ac:dyDescent="0.25">
      <c r="A149" s="16"/>
      <c r="B149" s="87" t="s">
        <v>46</v>
      </c>
      <c r="C149" s="88">
        <v>0</v>
      </c>
      <c r="D149" s="91"/>
      <c r="E149" s="92"/>
      <c r="F149" s="92"/>
      <c r="G149" s="92"/>
      <c r="H149" s="89"/>
      <c r="I149" s="90"/>
      <c r="J149" s="8" t="s">
        <v>6</v>
      </c>
      <c r="K149" s="9"/>
      <c r="L149" s="9"/>
      <c r="M149" s="10"/>
    </row>
    <row r="150" spans="1:13" ht="22.5" x14ac:dyDescent="0.25">
      <c r="A150" s="16"/>
      <c r="B150" s="87" t="s">
        <v>47</v>
      </c>
      <c r="C150" s="88">
        <v>0</v>
      </c>
      <c r="D150" s="93"/>
      <c r="E150" s="94"/>
      <c r="F150" s="94"/>
      <c r="G150" s="95"/>
      <c r="H150" s="96"/>
      <c r="I150" s="90"/>
      <c r="J150" s="8" t="s">
        <v>6</v>
      </c>
      <c r="K150" s="9"/>
      <c r="L150" s="9"/>
      <c r="M150" s="10"/>
    </row>
    <row r="151" spans="1:13" ht="22.5" x14ac:dyDescent="0.25">
      <c r="A151" s="16"/>
      <c r="B151" s="97" t="s">
        <v>48</v>
      </c>
      <c r="C151" s="98"/>
      <c r="D151" s="94"/>
      <c r="E151" s="94"/>
      <c r="F151" s="94"/>
      <c r="G151" s="94"/>
      <c r="H151" s="99"/>
      <c r="I151" s="100"/>
      <c r="J151" s="8" t="s">
        <v>6</v>
      </c>
      <c r="K151" s="9"/>
      <c r="L151" s="9"/>
      <c r="M151" s="10"/>
    </row>
    <row r="152" spans="1:13" ht="22.5" x14ac:dyDescent="0.25">
      <c r="A152" s="16"/>
      <c r="B152" s="64" t="s">
        <v>148</v>
      </c>
      <c r="C152" s="101">
        <v>0</v>
      </c>
      <c r="D152" s="91"/>
      <c r="E152" s="92"/>
      <c r="F152" s="92"/>
      <c r="G152" s="92"/>
      <c r="H152" s="89"/>
      <c r="I152" s="90"/>
      <c r="J152" s="8" t="s">
        <v>6</v>
      </c>
      <c r="K152" s="9"/>
      <c r="L152" s="9"/>
      <c r="M152" s="10"/>
    </row>
    <row r="153" spans="1:13" ht="22.5" x14ac:dyDescent="0.25">
      <c r="A153" s="16"/>
      <c r="B153" s="64" t="s">
        <v>149</v>
      </c>
      <c r="C153" s="88">
        <v>0</v>
      </c>
      <c r="D153" s="91"/>
      <c r="E153" s="92"/>
      <c r="F153" s="92"/>
      <c r="G153" s="92"/>
      <c r="H153" s="89"/>
      <c r="I153" s="90"/>
      <c r="J153" s="8" t="s">
        <v>6</v>
      </c>
      <c r="K153" s="9"/>
      <c r="L153" s="9"/>
      <c r="M153" s="10"/>
    </row>
    <row r="154" spans="1:13" ht="22.5" x14ac:dyDescent="0.25">
      <c r="A154" s="16"/>
      <c r="B154" s="64" t="s">
        <v>150</v>
      </c>
      <c r="C154" s="88">
        <v>0</v>
      </c>
      <c r="D154" s="91"/>
      <c r="E154" s="92"/>
      <c r="F154" s="92"/>
      <c r="G154" s="92"/>
      <c r="H154" s="89"/>
      <c r="I154" s="90"/>
      <c r="J154" s="8" t="s">
        <v>6</v>
      </c>
      <c r="K154" s="9"/>
      <c r="L154" s="9"/>
      <c r="M154" s="10"/>
    </row>
    <row r="155" spans="1:13" ht="22.5" x14ac:dyDescent="0.25">
      <c r="A155" s="16"/>
      <c r="B155" s="64" t="s">
        <v>151</v>
      </c>
      <c r="C155" s="88">
        <v>0</v>
      </c>
      <c r="D155" s="91"/>
      <c r="E155" s="92"/>
      <c r="F155" s="92"/>
      <c r="G155" s="92"/>
      <c r="H155" s="89"/>
      <c r="I155" s="90"/>
      <c r="J155" s="8" t="s">
        <v>6</v>
      </c>
      <c r="K155" s="9"/>
      <c r="L155" s="9"/>
      <c r="M155" s="10"/>
    </row>
    <row r="156" spans="1:13" ht="22.5" x14ac:dyDescent="0.25">
      <c r="A156" s="16"/>
      <c r="B156" s="64" t="s">
        <v>152</v>
      </c>
      <c r="C156" s="88">
        <v>0</v>
      </c>
      <c r="D156" s="91"/>
      <c r="E156" s="92"/>
      <c r="F156" s="92"/>
      <c r="G156" s="92"/>
      <c r="H156" s="89"/>
      <c r="I156" s="103"/>
      <c r="J156" s="8" t="s">
        <v>10</v>
      </c>
      <c r="K156" s="23" t="s">
        <v>25</v>
      </c>
      <c r="L156" s="23" t="s">
        <v>26</v>
      </c>
      <c r="M156" s="10"/>
    </row>
    <row r="157" spans="1:13" ht="21" customHeight="1" x14ac:dyDescent="0.25">
      <c r="A157" s="16"/>
      <c r="B157" s="64" t="s">
        <v>153</v>
      </c>
      <c r="C157" s="42">
        <v>0</v>
      </c>
      <c r="D157" s="93"/>
      <c r="E157" s="94"/>
      <c r="F157" s="94"/>
      <c r="G157" s="94"/>
      <c r="H157" s="96"/>
      <c r="I157" s="103"/>
      <c r="J157" s="8" t="s">
        <v>13</v>
      </c>
      <c r="K157" s="23" t="s">
        <v>25</v>
      </c>
      <c r="L157" s="23" t="s">
        <v>26</v>
      </c>
      <c r="M157" s="10"/>
    </row>
    <row r="158" spans="1:13" ht="28.5" customHeight="1" x14ac:dyDescent="0.25">
      <c r="A158" s="415" t="s">
        <v>168</v>
      </c>
      <c r="B158" s="366"/>
      <c r="C158" s="54">
        <f>SUM(C149:C157)</f>
        <v>0</v>
      </c>
      <c r="D158" s="416"/>
      <c r="E158" s="417"/>
      <c r="F158" s="417"/>
      <c r="G158" s="417"/>
      <c r="H158" s="417"/>
      <c r="I158" s="418"/>
      <c r="J158" s="8" t="s">
        <v>6</v>
      </c>
      <c r="K158" s="9"/>
      <c r="L158" s="9"/>
      <c r="M158" s="10"/>
    </row>
    <row r="159" spans="1:13" ht="33.75" customHeight="1" x14ac:dyDescent="0.25">
      <c r="A159" s="86" t="s">
        <v>154</v>
      </c>
      <c r="B159" s="13" t="s">
        <v>130</v>
      </c>
      <c r="C159" s="14"/>
      <c r="D159" s="14"/>
      <c r="E159" s="14"/>
      <c r="F159" s="14"/>
      <c r="G159" s="14"/>
      <c r="H159" s="14"/>
      <c r="I159" s="15"/>
      <c r="J159" s="8" t="s">
        <v>6</v>
      </c>
      <c r="K159" s="9"/>
      <c r="L159" s="9"/>
      <c r="M159" s="10"/>
    </row>
    <row r="160" spans="1:13" ht="24" customHeight="1" x14ac:dyDescent="0.25">
      <c r="A160" s="419"/>
      <c r="B160" s="420"/>
      <c r="C160" s="369" t="s">
        <v>44</v>
      </c>
      <c r="D160" s="371"/>
      <c r="E160" s="371"/>
      <c r="F160" s="371"/>
      <c r="G160" s="368"/>
      <c r="H160" s="369" t="s">
        <v>147</v>
      </c>
      <c r="I160" s="372" t="s">
        <v>45</v>
      </c>
      <c r="J160" s="51"/>
      <c r="K160" s="9"/>
      <c r="L160" s="9"/>
      <c r="M160" s="10"/>
    </row>
    <row r="161" spans="1:13" ht="39.75" customHeight="1" x14ac:dyDescent="0.25">
      <c r="A161" s="419"/>
      <c r="B161" s="420"/>
      <c r="C161" s="383"/>
      <c r="D161" s="421"/>
      <c r="E161" s="421"/>
      <c r="F161" s="421"/>
      <c r="G161" s="422"/>
      <c r="H161" s="383"/>
      <c r="I161" s="423"/>
      <c r="J161" s="8" t="s">
        <v>6</v>
      </c>
      <c r="K161" s="9"/>
      <c r="L161" s="9"/>
      <c r="M161" s="10"/>
    </row>
    <row r="162" spans="1:13" ht="26.25" customHeight="1" x14ac:dyDescent="0.25">
      <c r="A162" s="16"/>
      <c r="B162" s="87" t="s">
        <v>46</v>
      </c>
      <c r="C162" s="88">
        <v>0</v>
      </c>
      <c r="D162" s="91"/>
      <c r="E162" s="92"/>
      <c r="F162" s="92"/>
      <c r="G162" s="92"/>
      <c r="H162" s="89"/>
      <c r="I162" s="90"/>
      <c r="J162" s="8" t="s">
        <v>6</v>
      </c>
      <c r="K162" s="9"/>
      <c r="L162" s="9"/>
      <c r="M162" s="10"/>
    </row>
    <row r="163" spans="1:13" ht="22.5" x14ac:dyDescent="0.25">
      <c r="A163" s="16"/>
      <c r="B163" s="87" t="s">
        <v>47</v>
      </c>
      <c r="C163" s="88">
        <v>0</v>
      </c>
      <c r="D163" s="93"/>
      <c r="E163" s="94"/>
      <c r="F163" s="94"/>
      <c r="G163" s="95"/>
      <c r="H163" s="96"/>
      <c r="I163" s="90"/>
      <c r="J163" s="8" t="s">
        <v>6</v>
      </c>
      <c r="K163" s="9"/>
      <c r="L163" s="9"/>
      <c r="M163" s="10"/>
    </row>
    <row r="164" spans="1:13" ht="22.5" x14ac:dyDescent="0.25">
      <c r="A164" s="16"/>
      <c r="B164" s="97" t="s">
        <v>48</v>
      </c>
      <c r="C164" s="98"/>
      <c r="D164" s="94"/>
      <c r="E164" s="94"/>
      <c r="F164" s="94"/>
      <c r="G164" s="94"/>
      <c r="H164" s="99"/>
      <c r="I164" s="100"/>
      <c r="J164" s="8" t="s">
        <v>6</v>
      </c>
      <c r="K164" s="9"/>
      <c r="L164" s="9"/>
      <c r="M164" s="10"/>
    </row>
    <row r="165" spans="1:13" ht="22.5" x14ac:dyDescent="0.25">
      <c r="A165" s="16"/>
      <c r="B165" s="64" t="s">
        <v>148</v>
      </c>
      <c r="C165" s="101">
        <v>0</v>
      </c>
      <c r="D165" s="91"/>
      <c r="E165" s="92"/>
      <c r="F165" s="92"/>
      <c r="G165" s="92"/>
      <c r="H165" s="89"/>
      <c r="I165" s="90"/>
      <c r="J165" s="8" t="s">
        <v>6</v>
      </c>
      <c r="K165" s="9"/>
      <c r="L165" s="9"/>
      <c r="M165" s="10"/>
    </row>
    <row r="166" spans="1:13" ht="22.5" x14ac:dyDescent="0.25">
      <c r="A166" s="16"/>
      <c r="B166" s="64" t="s">
        <v>149</v>
      </c>
      <c r="C166" s="88">
        <v>0</v>
      </c>
      <c r="D166" s="91"/>
      <c r="E166" s="92"/>
      <c r="F166" s="92"/>
      <c r="G166" s="92"/>
      <c r="H166" s="89"/>
      <c r="I166" s="90"/>
      <c r="J166" s="8" t="s">
        <v>6</v>
      </c>
      <c r="K166" s="9"/>
      <c r="L166" s="9"/>
      <c r="M166" s="10"/>
    </row>
    <row r="167" spans="1:13" ht="22.5" x14ac:dyDescent="0.25">
      <c r="A167" s="16"/>
      <c r="B167" s="64" t="s">
        <v>150</v>
      </c>
      <c r="C167" s="88">
        <v>0</v>
      </c>
      <c r="D167" s="91"/>
      <c r="E167" s="92"/>
      <c r="F167" s="92"/>
      <c r="G167" s="92"/>
      <c r="H167" s="89"/>
      <c r="I167" s="90"/>
      <c r="J167" s="8" t="s">
        <v>6</v>
      </c>
      <c r="K167" s="9"/>
      <c r="L167" s="9"/>
      <c r="M167" s="10"/>
    </row>
    <row r="168" spans="1:13" ht="22.5" x14ac:dyDescent="0.25">
      <c r="A168" s="16"/>
      <c r="B168" s="64" t="s">
        <v>151</v>
      </c>
      <c r="C168" s="88">
        <v>0</v>
      </c>
      <c r="D168" s="91"/>
      <c r="E168" s="92"/>
      <c r="F168" s="92"/>
      <c r="G168" s="92"/>
      <c r="H168" s="89"/>
      <c r="I168" s="90"/>
      <c r="J168" s="8" t="s">
        <v>6</v>
      </c>
      <c r="K168" s="9"/>
      <c r="L168" s="9"/>
      <c r="M168" s="10"/>
    </row>
    <row r="169" spans="1:13" ht="22.5" x14ac:dyDescent="0.25">
      <c r="A169" s="16"/>
      <c r="B169" s="64" t="s">
        <v>152</v>
      </c>
      <c r="C169" s="88">
        <v>0</v>
      </c>
      <c r="D169" s="91"/>
      <c r="E169" s="92"/>
      <c r="F169" s="92"/>
      <c r="G169" s="92"/>
      <c r="H169" s="89"/>
      <c r="I169" s="103"/>
      <c r="J169" s="8" t="s">
        <v>10</v>
      </c>
      <c r="K169" s="23" t="s">
        <v>25</v>
      </c>
      <c r="L169" s="23" t="s">
        <v>26</v>
      </c>
      <c r="M169" s="10"/>
    </row>
    <row r="170" spans="1:13" ht="21" customHeight="1" x14ac:dyDescent="0.25">
      <c r="A170" s="16"/>
      <c r="B170" s="64" t="s">
        <v>153</v>
      </c>
      <c r="C170" s="42">
        <v>0</v>
      </c>
      <c r="D170" s="93"/>
      <c r="E170" s="94"/>
      <c r="F170" s="94"/>
      <c r="G170" s="94"/>
      <c r="H170" s="96"/>
      <c r="I170" s="103"/>
      <c r="J170" s="8" t="s">
        <v>13</v>
      </c>
      <c r="K170" s="23" t="s">
        <v>25</v>
      </c>
      <c r="L170" s="23" t="s">
        <v>26</v>
      </c>
      <c r="M170" s="10"/>
    </row>
    <row r="171" spans="1:13" ht="28.5" customHeight="1" x14ac:dyDescent="0.25">
      <c r="A171" s="415" t="s">
        <v>168</v>
      </c>
      <c r="B171" s="366"/>
      <c r="C171" s="54">
        <f>SUM(C162:C170)</f>
        <v>0</v>
      </c>
      <c r="D171" s="416"/>
      <c r="E171" s="417"/>
      <c r="F171" s="417"/>
      <c r="G171" s="417"/>
      <c r="H171" s="417"/>
      <c r="I171" s="418"/>
      <c r="J171" s="8" t="s">
        <v>6</v>
      </c>
      <c r="K171" s="9"/>
      <c r="L171" s="9"/>
      <c r="M171" s="10"/>
    </row>
    <row r="172" spans="1:13" ht="33.75" customHeight="1" x14ac:dyDescent="0.25">
      <c r="A172" s="86" t="s">
        <v>155</v>
      </c>
      <c r="B172" s="13" t="s">
        <v>130</v>
      </c>
      <c r="C172" s="14"/>
      <c r="D172" s="14"/>
      <c r="E172" s="14"/>
      <c r="F172" s="14"/>
      <c r="G172" s="14"/>
      <c r="H172" s="14"/>
      <c r="I172" s="15"/>
      <c r="J172" s="8" t="s">
        <v>6</v>
      </c>
      <c r="K172" s="9"/>
      <c r="L172" s="9"/>
      <c r="M172" s="10"/>
    </row>
    <row r="173" spans="1:13" ht="24" customHeight="1" x14ac:dyDescent="0.25">
      <c r="A173" s="419"/>
      <c r="B173" s="420"/>
      <c r="C173" s="369" t="s">
        <v>44</v>
      </c>
      <c r="D173" s="371"/>
      <c r="E173" s="371"/>
      <c r="F173" s="371"/>
      <c r="G173" s="368"/>
      <c r="H173" s="369" t="s">
        <v>147</v>
      </c>
      <c r="I173" s="372" t="s">
        <v>45</v>
      </c>
      <c r="J173" s="51"/>
      <c r="K173" s="9"/>
      <c r="L173" s="9"/>
      <c r="M173" s="10"/>
    </row>
    <row r="174" spans="1:13" ht="39.75" customHeight="1" x14ac:dyDescent="0.25">
      <c r="A174" s="419"/>
      <c r="B174" s="420"/>
      <c r="C174" s="383"/>
      <c r="D174" s="421"/>
      <c r="E174" s="421"/>
      <c r="F174" s="421"/>
      <c r="G174" s="422"/>
      <c r="H174" s="383"/>
      <c r="I174" s="423"/>
      <c r="J174" s="8" t="s">
        <v>6</v>
      </c>
      <c r="K174" s="9"/>
      <c r="L174" s="9"/>
      <c r="M174" s="10"/>
    </row>
    <row r="175" spans="1:13" ht="26.25" customHeight="1" x14ac:dyDescent="0.25">
      <c r="A175" s="16"/>
      <c r="B175" s="87" t="s">
        <v>46</v>
      </c>
      <c r="C175" s="88">
        <v>0</v>
      </c>
      <c r="D175" s="91"/>
      <c r="E175" s="92"/>
      <c r="F175" s="92"/>
      <c r="G175" s="92"/>
      <c r="H175" s="89"/>
      <c r="I175" s="90"/>
      <c r="J175" s="8" t="s">
        <v>6</v>
      </c>
      <c r="K175" s="9"/>
      <c r="L175" s="9"/>
      <c r="M175" s="10"/>
    </row>
    <row r="176" spans="1:13" ht="22.5" x14ac:dyDescent="0.25">
      <c r="A176" s="16"/>
      <c r="B176" s="87" t="s">
        <v>47</v>
      </c>
      <c r="C176" s="88">
        <v>0</v>
      </c>
      <c r="D176" s="93"/>
      <c r="E176" s="94"/>
      <c r="F176" s="94"/>
      <c r="G176" s="95"/>
      <c r="H176" s="96"/>
      <c r="I176" s="90"/>
      <c r="J176" s="8" t="s">
        <v>6</v>
      </c>
      <c r="K176" s="9"/>
      <c r="L176" s="9"/>
      <c r="M176" s="10"/>
    </row>
    <row r="177" spans="1:15" ht="22.5" x14ac:dyDescent="0.25">
      <c r="A177" s="16"/>
      <c r="B177" s="97" t="s">
        <v>48</v>
      </c>
      <c r="C177" s="98"/>
      <c r="D177" s="94"/>
      <c r="E177" s="94"/>
      <c r="F177" s="94"/>
      <c r="G177" s="94"/>
      <c r="H177" s="99"/>
      <c r="I177" s="100"/>
      <c r="J177" s="8" t="s">
        <v>6</v>
      </c>
      <c r="K177" s="9"/>
      <c r="L177" s="9"/>
      <c r="M177" s="10"/>
    </row>
    <row r="178" spans="1:15" ht="22.5" x14ac:dyDescent="0.25">
      <c r="A178" s="16"/>
      <c r="B178" s="64" t="s">
        <v>148</v>
      </c>
      <c r="C178" s="101">
        <v>0</v>
      </c>
      <c r="D178" s="91"/>
      <c r="E178" s="92"/>
      <c r="F178" s="92"/>
      <c r="G178" s="92"/>
      <c r="H178" s="89"/>
      <c r="I178" s="90"/>
      <c r="J178" s="8" t="s">
        <v>6</v>
      </c>
      <c r="K178" s="9"/>
      <c r="L178" s="9"/>
      <c r="M178" s="10"/>
    </row>
    <row r="179" spans="1:15" ht="22.5" x14ac:dyDescent="0.25">
      <c r="A179" s="16"/>
      <c r="B179" s="64" t="s">
        <v>149</v>
      </c>
      <c r="C179" s="88">
        <v>0</v>
      </c>
      <c r="D179" s="91"/>
      <c r="E179" s="92"/>
      <c r="F179" s="92"/>
      <c r="G179" s="92"/>
      <c r="H179" s="89"/>
      <c r="I179" s="90"/>
      <c r="J179" s="8" t="s">
        <v>6</v>
      </c>
      <c r="K179" s="9"/>
      <c r="L179" s="9"/>
      <c r="M179" s="10"/>
    </row>
    <row r="180" spans="1:15" ht="22.5" x14ac:dyDescent="0.25">
      <c r="A180" s="16"/>
      <c r="B180" s="64" t="s">
        <v>150</v>
      </c>
      <c r="C180" s="88">
        <v>0</v>
      </c>
      <c r="D180" s="91"/>
      <c r="E180" s="92"/>
      <c r="F180" s="92"/>
      <c r="G180" s="92"/>
      <c r="H180" s="89"/>
      <c r="I180" s="90"/>
      <c r="J180" s="8" t="s">
        <v>6</v>
      </c>
      <c r="K180" s="9"/>
      <c r="L180" s="9"/>
      <c r="M180" s="10"/>
    </row>
    <row r="181" spans="1:15" ht="22.5" x14ac:dyDescent="0.25">
      <c r="A181" s="16"/>
      <c r="B181" s="64" t="s">
        <v>151</v>
      </c>
      <c r="C181" s="88">
        <v>0</v>
      </c>
      <c r="D181" s="91"/>
      <c r="E181" s="92"/>
      <c r="F181" s="92"/>
      <c r="G181" s="92"/>
      <c r="H181" s="89"/>
      <c r="I181" s="90"/>
      <c r="J181" s="8" t="s">
        <v>6</v>
      </c>
      <c r="K181" s="9"/>
      <c r="L181" s="9"/>
      <c r="M181" s="10"/>
    </row>
    <row r="182" spans="1:15" ht="22.5" x14ac:dyDescent="0.25">
      <c r="A182" s="16"/>
      <c r="B182" s="64" t="s">
        <v>152</v>
      </c>
      <c r="C182" s="88">
        <v>0</v>
      </c>
      <c r="D182" s="91"/>
      <c r="E182" s="92"/>
      <c r="F182" s="92"/>
      <c r="G182" s="92"/>
      <c r="H182" s="89"/>
      <c r="I182" s="103"/>
      <c r="J182" s="8" t="s">
        <v>10</v>
      </c>
      <c r="K182" s="23" t="s">
        <v>25</v>
      </c>
      <c r="L182" s="23" t="s">
        <v>26</v>
      </c>
      <c r="M182" s="10"/>
    </row>
    <row r="183" spans="1:15" ht="21" customHeight="1" x14ac:dyDescent="0.25">
      <c r="A183" s="16"/>
      <c r="B183" s="64" t="s">
        <v>153</v>
      </c>
      <c r="C183" s="42">
        <v>0</v>
      </c>
      <c r="D183" s="93"/>
      <c r="E183" s="94"/>
      <c r="F183" s="94"/>
      <c r="G183" s="94"/>
      <c r="H183" s="96"/>
      <c r="I183" s="103"/>
      <c r="J183" s="8" t="s">
        <v>13</v>
      </c>
      <c r="K183" s="23" t="s">
        <v>25</v>
      </c>
      <c r="L183" s="23" t="s">
        <v>26</v>
      </c>
      <c r="M183" s="10"/>
    </row>
    <row r="184" spans="1:15" ht="28.5" customHeight="1" x14ac:dyDescent="0.25">
      <c r="A184" s="415" t="s">
        <v>168</v>
      </c>
      <c r="B184" s="366"/>
      <c r="C184" s="54">
        <f>SUM(C175:C183)</f>
        <v>0</v>
      </c>
      <c r="D184" s="416"/>
      <c r="E184" s="417"/>
      <c r="F184" s="417"/>
      <c r="G184" s="417"/>
      <c r="H184" s="417"/>
      <c r="I184" s="418"/>
      <c r="J184" s="8" t="s">
        <v>6</v>
      </c>
      <c r="K184" s="9"/>
      <c r="L184" s="9"/>
      <c r="M184" s="10"/>
    </row>
    <row r="185" spans="1:15" s="4" customFormat="1" ht="30" thickBot="1" x14ac:dyDescent="0.3">
      <c r="A185" s="263"/>
      <c r="B185" s="210" t="s">
        <v>169</v>
      </c>
      <c r="C185" s="54">
        <f>C158+C171+C184</f>
        <v>0</v>
      </c>
      <c r="D185" s="411"/>
      <c r="E185" s="412"/>
      <c r="F185" s="412"/>
      <c r="G185" s="412"/>
      <c r="H185" s="412"/>
      <c r="I185" s="413"/>
      <c r="J185" s="232" t="s">
        <v>87</v>
      </c>
      <c r="K185" s="36"/>
      <c r="L185" s="36"/>
      <c r="M185" s="36"/>
      <c r="O185" s="110"/>
    </row>
    <row r="186" spans="1:15" s="4" customFormat="1" ht="38.85" customHeight="1" thickTop="1" thickBot="1" x14ac:dyDescent="0.3">
      <c r="A186" s="306" t="s">
        <v>96</v>
      </c>
      <c r="B186" s="376"/>
      <c r="C186" s="376"/>
      <c r="D186" s="376"/>
      <c r="E186" s="376"/>
      <c r="F186" s="376"/>
      <c r="G186" s="376"/>
      <c r="H186" s="376"/>
      <c r="I186" s="377"/>
      <c r="J186" s="34"/>
      <c r="K186" s="35"/>
      <c r="L186" s="35"/>
      <c r="M186" s="36"/>
    </row>
    <row r="187" spans="1:15" ht="36.75" customHeight="1" thickTop="1" x14ac:dyDescent="0.25">
      <c r="A187" s="86"/>
      <c r="B187" s="207"/>
      <c r="C187" s="112" t="s">
        <v>117</v>
      </c>
      <c r="D187" s="104"/>
      <c r="E187" s="60"/>
      <c r="F187" s="60"/>
      <c r="G187" s="104"/>
      <c r="H187" s="104"/>
      <c r="I187" s="105"/>
      <c r="J187" s="8" t="s">
        <v>6</v>
      </c>
      <c r="K187" s="9"/>
      <c r="L187" s="9"/>
      <c r="M187" s="10" t="s">
        <v>8</v>
      </c>
    </row>
    <row r="188" spans="1:15" s="4" customFormat="1" ht="22.5" x14ac:dyDescent="0.25">
      <c r="A188" s="391" t="s">
        <v>116</v>
      </c>
      <c r="B188" s="207" t="s">
        <v>97</v>
      </c>
      <c r="C188" s="265">
        <f>'Tabela (Beneficiário)'!B18+'Tabela (Beneficiário)'!C18+'Tabela (Beneficiário)'!D18+'Tabela (Beneficiário)'!E18+'Tabela (Beneficiário)'!F18+'Tabela (Beneficiário)'!G18+'Tabela (Beneficiário)'!H18</f>
        <v>0</v>
      </c>
      <c r="D188" s="378"/>
      <c r="E188" s="371"/>
      <c r="F188" s="371"/>
      <c r="G188" s="379"/>
      <c r="H188" s="369"/>
      <c r="I188" s="384"/>
      <c r="J188" s="8" t="s">
        <v>6</v>
      </c>
      <c r="K188" s="36"/>
      <c r="L188" s="36"/>
      <c r="M188" s="109" t="s">
        <v>8</v>
      </c>
    </row>
    <row r="189" spans="1:15" s="4" customFormat="1" ht="21.6" customHeight="1" x14ac:dyDescent="0.25">
      <c r="A189" s="392"/>
      <c r="B189" s="207" t="s">
        <v>118</v>
      </c>
      <c r="C189" s="264">
        <v>7.0000000000000007E-2</v>
      </c>
      <c r="D189" s="387"/>
      <c r="E189" s="389"/>
      <c r="F189" s="389"/>
      <c r="G189" s="380"/>
      <c r="H189" s="382"/>
      <c r="I189" s="385"/>
      <c r="J189" s="8" t="s">
        <v>6</v>
      </c>
      <c r="K189" s="36"/>
      <c r="L189" s="36"/>
      <c r="M189" s="109" t="s">
        <v>8</v>
      </c>
    </row>
    <row r="190" spans="1:15" s="4" customFormat="1" ht="22.5" x14ac:dyDescent="0.25">
      <c r="A190" s="393"/>
      <c r="B190" s="209" t="s">
        <v>98</v>
      </c>
      <c r="C190" s="206">
        <f>C188*C189</f>
        <v>0</v>
      </c>
      <c r="D190" s="388"/>
      <c r="E190" s="390"/>
      <c r="F190" s="390"/>
      <c r="G190" s="381"/>
      <c r="H190" s="383"/>
      <c r="I190" s="386"/>
      <c r="J190" s="8" t="s">
        <v>6</v>
      </c>
      <c r="K190" s="36"/>
      <c r="L190" s="36"/>
      <c r="M190" s="109" t="s">
        <v>8</v>
      </c>
    </row>
    <row r="191" spans="1:15" ht="22.5" customHeight="1" thickBot="1" x14ac:dyDescent="0.3">
      <c r="A191" s="31"/>
      <c r="B191" s="208" t="s">
        <v>98</v>
      </c>
      <c r="C191" s="69">
        <f>C190</f>
        <v>0</v>
      </c>
      <c r="D191" s="14"/>
      <c r="E191" s="14"/>
      <c r="F191" s="14"/>
      <c r="G191" s="373"/>
      <c r="H191" s="374"/>
      <c r="I191" s="375"/>
      <c r="J191" s="8" t="s">
        <v>6</v>
      </c>
      <c r="K191" s="23"/>
      <c r="L191" s="23"/>
      <c r="M191" s="118" t="s">
        <v>8</v>
      </c>
    </row>
    <row r="192" spans="1:15" s="4" customFormat="1" ht="23.25" hidden="1" thickBot="1" x14ac:dyDescent="0.3">
      <c r="A192" s="106"/>
      <c r="B192" s="107"/>
      <c r="C192" s="108"/>
      <c r="D192" s="358" t="s">
        <v>52</v>
      </c>
      <c r="E192" s="359"/>
      <c r="F192" s="360"/>
      <c r="G192" s="398"/>
      <c r="H192" s="369"/>
      <c r="I192" s="384"/>
      <c r="J192" s="8" t="s">
        <v>6</v>
      </c>
      <c r="K192" s="36"/>
      <c r="L192" s="36"/>
      <c r="M192" s="119" t="s">
        <v>20</v>
      </c>
    </row>
    <row r="193" spans="1:13" s="4" customFormat="1" ht="23.25" hidden="1" thickBot="1" x14ac:dyDescent="0.3">
      <c r="A193" s="31"/>
      <c r="B193" s="111" t="s">
        <v>50</v>
      </c>
      <c r="C193" s="120" t="s">
        <v>53</v>
      </c>
      <c r="D193" s="326" t="s">
        <v>54</v>
      </c>
      <c r="E193" s="326" t="s">
        <v>55</v>
      </c>
      <c r="F193" s="326" t="s">
        <v>56</v>
      </c>
      <c r="G193" s="399"/>
      <c r="H193" s="382"/>
      <c r="I193" s="385"/>
      <c r="J193" s="8" t="s">
        <v>6</v>
      </c>
      <c r="K193" s="36"/>
      <c r="L193" s="36"/>
      <c r="M193" s="119" t="s">
        <v>20</v>
      </c>
    </row>
    <row r="194" spans="1:13" s="4" customFormat="1" ht="13.5" hidden="1" thickBot="1" x14ac:dyDescent="0.3">
      <c r="A194" s="113"/>
      <c r="B194" s="114"/>
      <c r="C194" s="115"/>
      <c r="D194" s="328"/>
      <c r="E194" s="328"/>
      <c r="F194" s="328"/>
      <c r="G194" s="400"/>
      <c r="H194" s="383"/>
      <c r="I194" s="386"/>
      <c r="J194" s="121"/>
      <c r="K194" s="36"/>
      <c r="L194" s="36"/>
      <c r="M194" s="119" t="s">
        <v>20</v>
      </c>
    </row>
    <row r="195" spans="1:13" ht="22.5" hidden="1" customHeight="1" x14ac:dyDescent="0.25">
      <c r="A195" s="16"/>
      <c r="B195" s="41" t="s">
        <v>57</v>
      </c>
      <c r="C195" s="394"/>
      <c r="D195" s="395"/>
      <c r="E195" s="395"/>
      <c r="F195" s="395"/>
      <c r="G195" s="395"/>
      <c r="H195" s="395"/>
      <c r="I195" s="396"/>
      <c r="J195" s="8" t="s">
        <v>6</v>
      </c>
      <c r="K195" s="23"/>
      <c r="L195" s="23"/>
      <c r="M195" s="124" t="s">
        <v>20</v>
      </c>
    </row>
    <row r="196" spans="1:13" ht="35.25" hidden="1" customHeight="1" x14ac:dyDescent="0.25">
      <c r="A196" s="16"/>
      <c r="B196" s="102" t="s">
        <v>58</v>
      </c>
      <c r="C196" s="82"/>
      <c r="D196" s="116">
        <v>0</v>
      </c>
      <c r="E196" s="116">
        <v>0</v>
      </c>
      <c r="F196" s="69">
        <f>D196*E196</f>
        <v>0</v>
      </c>
      <c r="G196" s="125"/>
      <c r="H196" s="43"/>
      <c r="I196" s="24"/>
      <c r="J196" s="8" t="s">
        <v>10</v>
      </c>
      <c r="K196" s="23" t="s">
        <v>11</v>
      </c>
      <c r="L196" s="23" t="s">
        <v>59</v>
      </c>
      <c r="M196" s="124" t="s">
        <v>20</v>
      </c>
    </row>
    <row r="197" spans="1:13" ht="22.5" hidden="1" customHeight="1" x14ac:dyDescent="0.25">
      <c r="A197" s="16"/>
      <c r="B197" s="303" t="s">
        <v>60</v>
      </c>
      <c r="C197" s="365"/>
      <c r="D197" s="365"/>
      <c r="E197" s="397"/>
      <c r="F197" s="30">
        <f>SUM(F195:F196)</f>
        <v>0</v>
      </c>
      <c r="G197" s="373"/>
      <c r="H197" s="374"/>
      <c r="I197" s="375"/>
      <c r="J197" s="8" t="s">
        <v>6</v>
      </c>
      <c r="K197" s="23"/>
      <c r="L197" s="23"/>
      <c r="M197" s="124" t="s">
        <v>20</v>
      </c>
    </row>
    <row r="198" spans="1:13" ht="22.5" hidden="1" customHeight="1" x14ac:dyDescent="0.25">
      <c r="A198" s="16"/>
      <c r="B198" s="41" t="s">
        <v>61</v>
      </c>
      <c r="C198" s="394"/>
      <c r="D198" s="395"/>
      <c r="E198" s="395"/>
      <c r="F198" s="395"/>
      <c r="G198" s="395"/>
      <c r="H198" s="395"/>
      <c r="I198" s="396"/>
      <c r="J198" s="8" t="s">
        <v>6</v>
      </c>
      <c r="K198" s="23"/>
      <c r="L198" s="23"/>
      <c r="M198" s="124" t="s">
        <v>20</v>
      </c>
    </row>
    <row r="199" spans="1:13" ht="36" hidden="1" customHeight="1" x14ac:dyDescent="0.25">
      <c r="A199" s="16"/>
      <c r="B199" s="102" t="s">
        <v>58</v>
      </c>
      <c r="C199" s="82"/>
      <c r="D199" s="116">
        <v>0</v>
      </c>
      <c r="E199" s="116">
        <v>0</v>
      </c>
      <c r="F199" s="69">
        <f>D199*E199</f>
        <v>0</v>
      </c>
      <c r="G199" s="125"/>
      <c r="H199" s="43"/>
      <c r="I199" s="24"/>
      <c r="J199" s="8" t="s">
        <v>10</v>
      </c>
      <c r="K199" s="23" t="s">
        <v>11</v>
      </c>
      <c r="L199" s="23" t="s">
        <v>59</v>
      </c>
      <c r="M199" s="124" t="s">
        <v>20</v>
      </c>
    </row>
    <row r="200" spans="1:13" ht="22.5" hidden="1" customHeight="1" x14ac:dyDescent="0.25">
      <c r="A200" s="16"/>
      <c r="B200" s="303" t="s">
        <v>62</v>
      </c>
      <c r="C200" s="365"/>
      <c r="D200" s="365"/>
      <c r="E200" s="397"/>
      <c r="F200" s="30">
        <f>SUM(F198:F199)</f>
        <v>0</v>
      </c>
      <c r="G200" s="373"/>
      <c r="H200" s="374"/>
      <c r="I200" s="375"/>
      <c r="J200" s="8" t="s">
        <v>6</v>
      </c>
      <c r="K200" s="23"/>
      <c r="L200" s="23"/>
      <c r="M200" s="124" t="s">
        <v>20</v>
      </c>
    </row>
    <row r="201" spans="1:13" ht="22.5" hidden="1" customHeight="1" x14ac:dyDescent="0.25">
      <c r="A201" s="106"/>
      <c r="B201" s="107"/>
      <c r="C201" s="108"/>
      <c r="D201" s="358" t="s">
        <v>63</v>
      </c>
      <c r="E201" s="359"/>
      <c r="F201" s="360"/>
      <c r="G201" s="398"/>
      <c r="H201" s="369"/>
      <c r="I201" s="384"/>
      <c r="J201" s="8" t="s">
        <v>6</v>
      </c>
      <c r="K201" s="23"/>
      <c r="L201" s="23"/>
      <c r="M201" s="126" t="s">
        <v>20</v>
      </c>
    </row>
    <row r="202" spans="1:13" ht="22.5" hidden="1" customHeight="1" x14ac:dyDescent="0.25">
      <c r="A202" s="31"/>
      <c r="B202" s="111" t="s">
        <v>50</v>
      </c>
      <c r="C202" s="112" t="s">
        <v>64</v>
      </c>
      <c r="D202" s="326" t="s">
        <v>54</v>
      </c>
      <c r="E202" s="326" t="s">
        <v>55</v>
      </c>
      <c r="F202" s="326" t="s">
        <v>56</v>
      </c>
      <c r="G202" s="399"/>
      <c r="H202" s="382"/>
      <c r="I202" s="385"/>
      <c r="J202" s="8" t="s">
        <v>6</v>
      </c>
      <c r="K202" s="23"/>
      <c r="L202" s="23"/>
      <c r="M202" s="126" t="s">
        <v>20</v>
      </c>
    </row>
    <row r="203" spans="1:13" ht="22.5" hidden="1" customHeight="1" x14ac:dyDescent="0.25">
      <c r="A203" s="113"/>
      <c r="B203" s="114"/>
      <c r="C203" s="115"/>
      <c r="D203" s="328"/>
      <c r="E203" s="328"/>
      <c r="F203" s="328"/>
      <c r="G203" s="400"/>
      <c r="H203" s="383"/>
      <c r="I203" s="386"/>
      <c r="J203" s="8" t="s">
        <v>6</v>
      </c>
      <c r="K203" s="23"/>
      <c r="L203" s="23"/>
      <c r="M203" s="126" t="s">
        <v>20</v>
      </c>
    </row>
    <row r="204" spans="1:13" ht="22.5" hidden="1" customHeight="1" x14ac:dyDescent="0.25">
      <c r="A204" s="16"/>
      <c r="B204" s="41" t="s">
        <v>57</v>
      </c>
      <c r="C204" s="127"/>
      <c r="D204" s="14"/>
      <c r="E204" s="14"/>
      <c r="F204" s="14"/>
      <c r="G204" s="14"/>
      <c r="H204" s="14"/>
      <c r="I204" s="15"/>
      <c r="J204" s="8" t="s">
        <v>6</v>
      </c>
      <c r="K204" s="23"/>
      <c r="L204" s="23"/>
      <c r="M204" s="126" t="s">
        <v>20</v>
      </c>
    </row>
    <row r="205" spans="1:13" ht="36" hidden="1" customHeight="1" x14ac:dyDescent="0.25">
      <c r="A205" s="16"/>
      <c r="B205" s="102" t="s">
        <v>58</v>
      </c>
      <c r="C205" s="116">
        <v>0</v>
      </c>
      <c r="D205" s="116">
        <v>0</v>
      </c>
      <c r="E205" s="116">
        <v>0</v>
      </c>
      <c r="F205" s="69">
        <f>D205*E205</f>
        <v>0</v>
      </c>
      <c r="G205" s="125"/>
      <c r="H205" s="43"/>
      <c r="I205" s="24"/>
      <c r="J205" s="8" t="s">
        <v>10</v>
      </c>
      <c r="K205" s="23" t="s">
        <v>65</v>
      </c>
      <c r="L205" s="23" t="s">
        <v>26</v>
      </c>
      <c r="M205" s="126" t="s">
        <v>20</v>
      </c>
    </row>
    <row r="206" spans="1:13" ht="22.5" hidden="1" customHeight="1" x14ac:dyDescent="0.25">
      <c r="A206" s="16"/>
      <c r="B206" s="29"/>
      <c r="C206" s="128">
        <f>SUM(C204:C205)</f>
        <v>0</v>
      </c>
      <c r="D206" s="365" t="s">
        <v>60</v>
      </c>
      <c r="E206" s="397"/>
      <c r="F206" s="30">
        <f>SUM(F204:F205)+C206</f>
        <v>0</v>
      </c>
      <c r="G206" s="373"/>
      <c r="H206" s="374"/>
      <c r="I206" s="375"/>
      <c r="J206" s="8" t="s">
        <v>6</v>
      </c>
      <c r="K206" s="9"/>
      <c r="L206" s="9"/>
      <c r="M206" s="126" t="s">
        <v>20</v>
      </c>
    </row>
    <row r="207" spans="1:13" ht="22.5" hidden="1" customHeight="1" x14ac:dyDescent="0.25">
      <c r="A207" s="16"/>
      <c r="B207" s="41" t="s">
        <v>61</v>
      </c>
      <c r="C207" s="127"/>
      <c r="D207" s="14"/>
      <c r="E207" s="14"/>
      <c r="F207" s="14"/>
      <c r="G207" s="14"/>
      <c r="H207" s="14"/>
      <c r="I207" s="15"/>
      <c r="J207" s="8" t="s">
        <v>6</v>
      </c>
      <c r="K207" s="9"/>
      <c r="L207" s="9"/>
      <c r="M207" s="126" t="s">
        <v>20</v>
      </c>
    </row>
    <row r="208" spans="1:13" ht="34.5" hidden="1" customHeight="1" x14ac:dyDescent="0.25">
      <c r="A208" s="16"/>
      <c r="B208" s="102" t="s">
        <v>58</v>
      </c>
      <c r="C208" s="116">
        <v>0</v>
      </c>
      <c r="D208" s="116">
        <v>0</v>
      </c>
      <c r="E208" s="116">
        <v>0</v>
      </c>
      <c r="F208" s="69">
        <f>D208*E208</f>
        <v>0</v>
      </c>
      <c r="G208" s="125"/>
      <c r="H208" s="43"/>
      <c r="I208" s="24"/>
      <c r="J208" s="8" t="s">
        <v>10</v>
      </c>
      <c r="K208" s="23" t="s">
        <v>65</v>
      </c>
      <c r="L208" s="23" t="s">
        <v>26</v>
      </c>
      <c r="M208" s="126" t="s">
        <v>20</v>
      </c>
    </row>
    <row r="209" spans="1:14" ht="22.5" hidden="1" customHeight="1" x14ac:dyDescent="0.25">
      <c r="A209" s="16"/>
      <c r="B209" s="127"/>
      <c r="C209" s="128">
        <f>SUM(C207:C208)</f>
        <v>0</v>
      </c>
      <c r="D209" s="303" t="s">
        <v>62</v>
      </c>
      <c r="E209" s="397"/>
      <c r="F209" s="30">
        <f>SUM(F207:F208)+C209</f>
        <v>0</v>
      </c>
      <c r="G209" s="373"/>
      <c r="H209" s="374"/>
      <c r="I209" s="375"/>
      <c r="J209" s="8" t="s">
        <v>6</v>
      </c>
      <c r="K209" s="9"/>
      <c r="L209" s="9"/>
      <c r="M209" s="126" t="s">
        <v>20</v>
      </c>
    </row>
    <row r="210" spans="1:14" ht="23.25" hidden="1" thickBot="1" x14ac:dyDescent="0.3">
      <c r="A210" s="37" t="s">
        <v>23</v>
      </c>
      <c r="B210" s="144"/>
      <c r="C210" s="145"/>
      <c r="D210" s="122"/>
      <c r="E210" s="122"/>
      <c r="F210" s="122"/>
      <c r="G210" s="122"/>
      <c r="H210" s="122"/>
      <c r="I210" s="123"/>
      <c r="J210" s="151" t="s">
        <v>6</v>
      </c>
      <c r="K210" s="4"/>
      <c r="L210" s="4"/>
      <c r="M210" s="110" t="s">
        <v>20</v>
      </c>
    </row>
    <row r="211" spans="1:14" ht="23.25" hidden="1" thickBot="1" x14ac:dyDescent="0.3">
      <c r="A211" s="129"/>
      <c r="B211" s="406"/>
      <c r="C211" s="369" t="s">
        <v>51</v>
      </c>
      <c r="D211" s="130"/>
      <c r="E211" s="80"/>
      <c r="F211" s="80"/>
      <c r="G211" s="131"/>
      <c r="H211" s="369" t="s">
        <v>49</v>
      </c>
      <c r="I211" s="404" t="s">
        <v>66</v>
      </c>
      <c r="J211" s="151" t="s">
        <v>6</v>
      </c>
      <c r="K211" s="4"/>
      <c r="L211" s="151"/>
      <c r="M211" s="152" t="s">
        <v>20</v>
      </c>
    </row>
    <row r="212" spans="1:14" ht="33.75" hidden="1" customHeight="1" x14ac:dyDescent="0.25">
      <c r="A212" s="146"/>
      <c r="B212" s="407"/>
      <c r="C212" s="383"/>
      <c r="D212" s="132"/>
      <c r="E212" s="132"/>
      <c r="F212" s="133"/>
      <c r="G212" s="133"/>
      <c r="H212" s="382"/>
      <c r="I212" s="405"/>
      <c r="J212" s="151" t="s">
        <v>6</v>
      </c>
      <c r="K212" s="4"/>
      <c r="M212" s="152" t="s">
        <v>20</v>
      </c>
    </row>
    <row r="213" spans="1:14" ht="23.25" hidden="1" thickBot="1" x14ac:dyDescent="0.3">
      <c r="A213" s="129"/>
      <c r="B213" s="134" t="s">
        <v>69</v>
      </c>
      <c r="C213" s="135">
        <v>0</v>
      </c>
      <c r="D213" s="14"/>
      <c r="E213" s="14"/>
      <c r="F213" s="80"/>
      <c r="G213" s="80"/>
      <c r="H213" s="43"/>
      <c r="I213" s="117"/>
      <c r="J213" s="151" t="s">
        <v>10</v>
      </c>
      <c r="K213" s="153" t="s">
        <v>25</v>
      </c>
      <c r="L213" s="153" t="s">
        <v>26</v>
      </c>
      <c r="M213" s="152" t="s">
        <v>20</v>
      </c>
    </row>
    <row r="214" spans="1:14" ht="13.5" hidden="1" thickBot="1" x14ac:dyDescent="0.3">
      <c r="A214" s="129"/>
      <c r="B214" s="147"/>
      <c r="C214" s="136">
        <f>SUM(C211:C213)</f>
        <v>0</v>
      </c>
      <c r="D214" s="14"/>
      <c r="E214" s="14"/>
      <c r="F214" s="80"/>
      <c r="G214" s="80"/>
      <c r="H214" s="80"/>
      <c r="I214" s="81"/>
      <c r="M214" s="152" t="s">
        <v>20</v>
      </c>
    </row>
    <row r="215" spans="1:14" ht="23.25" hidden="1" thickBot="1" x14ac:dyDescent="0.3">
      <c r="A215" s="12"/>
      <c r="B215" s="401"/>
      <c r="C215" s="137"/>
      <c r="D215" s="324" t="s">
        <v>52</v>
      </c>
      <c r="E215" s="325"/>
      <c r="F215" s="403"/>
      <c r="G215" s="138"/>
      <c r="H215" s="369" t="s">
        <v>67</v>
      </c>
      <c r="I215" s="404" t="s">
        <v>66</v>
      </c>
      <c r="J215" s="151" t="s">
        <v>6</v>
      </c>
      <c r="M215" s="155" t="s">
        <v>20</v>
      </c>
    </row>
    <row r="216" spans="1:14" ht="32.25" hidden="1" customHeight="1" x14ac:dyDescent="0.25">
      <c r="A216" s="37"/>
      <c r="B216" s="402"/>
      <c r="C216" s="132"/>
      <c r="D216" s="139" t="s">
        <v>54</v>
      </c>
      <c r="E216" s="139" t="s">
        <v>55</v>
      </c>
      <c r="F216" s="139" t="s">
        <v>68</v>
      </c>
      <c r="G216" s="140"/>
      <c r="H216" s="382"/>
      <c r="I216" s="405"/>
      <c r="J216" s="151" t="s">
        <v>6</v>
      </c>
      <c r="M216" s="155" t="s">
        <v>20</v>
      </c>
    </row>
    <row r="217" spans="1:14" ht="23.25" hidden="1" thickBot="1" x14ac:dyDescent="0.3">
      <c r="A217" s="31"/>
      <c r="B217" s="134" t="s">
        <v>69</v>
      </c>
      <c r="C217" s="14"/>
      <c r="D217" s="135">
        <v>0</v>
      </c>
      <c r="E217" s="135">
        <v>0</v>
      </c>
      <c r="F217" s="141">
        <f>D217*E217</f>
        <v>0</v>
      </c>
      <c r="G217" s="142"/>
      <c r="H217" s="43"/>
      <c r="I217" s="117"/>
      <c r="J217" s="151" t="s">
        <v>10</v>
      </c>
      <c r="K217" s="153" t="s">
        <v>11</v>
      </c>
      <c r="L217" s="153" t="s">
        <v>59</v>
      </c>
      <c r="M217" s="155" t="s">
        <v>20</v>
      </c>
    </row>
    <row r="218" spans="1:14" ht="23.25" hidden="1" thickBot="1" x14ac:dyDescent="0.3">
      <c r="A218" s="143"/>
      <c r="B218" s="75" t="s">
        <v>70</v>
      </c>
      <c r="C218" s="148">
        <f>C214+F218</f>
        <v>0</v>
      </c>
      <c r="D218" s="149"/>
      <c r="E218" s="145"/>
      <c r="F218" s="150">
        <f>SUM(F216:F217)</f>
        <v>0</v>
      </c>
      <c r="G218" s="142"/>
      <c r="H218" s="80"/>
      <c r="I218" s="81"/>
      <c r="J218" s="151" t="s">
        <v>6</v>
      </c>
      <c r="M218" s="156" t="s">
        <v>20</v>
      </c>
    </row>
    <row r="219" spans="1:14" ht="23.1" customHeight="1" thickBot="1" x14ac:dyDescent="0.3">
      <c r="A219" s="408" t="s">
        <v>99</v>
      </c>
      <c r="B219" s="409"/>
      <c r="C219" s="409"/>
      <c r="D219" s="409"/>
      <c r="E219" s="409"/>
      <c r="F219" s="409"/>
      <c r="G219" s="410"/>
      <c r="H219" s="159">
        <f>C188+C191</f>
        <v>0</v>
      </c>
      <c r="I219" s="159"/>
      <c r="J219" s="159">
        <v>0</v>
      </c>
      <c r="K219" s="159">
        <v>0</v>
      </c>
      <c r="L219" s="159">
        <v>0</v>
      </c>
      <c r="M219" s="235">
        <v>0</v>
      </c>
      <c r="N219" s="234"/>
    </row>
  </sheetData>
  <mergeCells count="155">
    <mergeCell ref="A184:B184"/>
    <mergeCell ref="D184:I184"/>
    <mergeCell ref="A160:B161"/>
    <mergeCell ref="C160:C161"/>
    <mergeCell ref="D160:G161"/>
    <mergeCell ref="H160:H161"/>
    <mergeCell ref="I160:I161"/>
    <mergeCell ref="A171:B171"/>
    <mergeCell ref="D171:I171"/>
    <mergeCell ref="A173:B174"/>
    <mergeCell ref="C173:C174"/>
    <mergeCell ref="D173:G174"/>
    <mergeCell ref="H173:H174"/>
    <mergeCell ref="I173:I174"/>
    <mergeCell ref="A147:B148"/>
    <mergeCell ref="C147:C148"/>
    <mergeCell ref="D147:G148"/>
    <mergeCell ref="H147:H148"/>
    <mergeCell ref="I147:I148"/>
    <mergeCell ref="A158:B158"/>
    <mergeCell ref="D158:I158"/>
    <mergeCell ref="G125:I125"/>
    <mergeCell ref="G126:G127"/>
    <mergeCell ref="G129:I129"/>
    <mergeCell ref="G130:G131"/>
    <mergeCell ref="G133:I133"/>
    <mergeCell ref="G134:I134"/>
    <mergeCell ref="G135:I135"/>
    <mergeCell ref="G140:I140"/>
    <mergeCell ref="D185:I185"/>
    <mergeCell ref="B35:D35"/>
    <mergeCell ref="B38:I38"/>
    <mergeCell ref="B41:E41"/>
    <mergeCell ref="G41:I41"/>
    <mergeCell ref="B42:F42"/>
    <mergeCell ref="B45:I45"/>
    <mergeCell ref="B48:E48"/>
    <mergeCell ref="G48:I48"/>
    <mergeCell ref="B49:E49"/>
    <mergeCell ref="G49:I49"/>
    <mergeCell ref="B51:D51"/>
    <mergeCell ref="B54:I54"/>
    <mergeCell ref="B57:E57"/>
    <mergeCell ref="G57:I57"/>
    <mergeCell ref="B58:F58"/>
    <mergeCell ref="B61:I61"/>
    <mergeCell ref="B64:E64"/>
    <mergeCell ref="G64:I64"/>
    <mergeCell ref="B65:E65"/>
    <mergeCell ref="G65:I65"/>
    <mergeCell ref="D74:G74"/>
    <mergeCell ref="D76:I76"/>
    <mergeCell ref="D78:G78"/>
    <mergeCell ref="B215:B216"/>
    <mergeCell ref="D215:F215"/>
    <mergeCell ref="H215:H216"/>
    <mergeCell ref="I215:I216"/>
    <mergeCell ref="B211:B212"/>
    <mergeCell ref="C211:C212"/>
    <mergeCell ref="H211:H212"/>
    <mergeCell ref="I211:I212"/>
    <mergeCell ref="A219:G219"/>
    <mergeCell ref="D206:E206"/>
    <mergeCell ref="G206:I206"/>
    <mergeCell ref="D209:E209"/>
    <mergeCell ref="G209:I209"/>
    <mergeCell ref="D201:F201"/>
    <mergeCell ref="G201:G203"/>
    <mergeCell ref="H201:H203"/>
    <mergeCell ref="I201:I203"/>
    <mergeCell ref="D202:D203"/>
    <mergeCell ref="E202:E203"/>
    <mergeCell ref="F202:F203"/>
    <mergeCell ref="C195:I195"/>
    <mergeCell ref="B197:E197"/>
    <mergeCell ref="G197:I197"/>
    <mergeCell ref="C198:I198"/>
    <mergeCell ref="B200:E200"/>
    <mergeCell ref="G200:I200"/>
    <mergeCell ref="D192:F192"/>
    <mergeCell ref="G192:G194"/>
    <mergeCell ref="H192:H194"/>
    <mergeCell ref="I192:I194"/>
    <mergeCell ref="D193:D194"/>
    <mergeCell ref="E193:E194"/>
    <mergeCell ref="F193:F194"/>
    <mergeCell ref="G191:I191"/>
    <mergeCell ref="A186:I186"/>
    <mergeCell ref="D188:F188"/>
    <mergeCell ref="G188:G190"/>
    <mergeCell ref="H188:H190"/>
    <mergeCell ref="I188:I190"/>
    <mergeCell ref="D189:D190"/>
    <mergeCell ref="E189:E190"/>
    <mergeCell ref="F189:F190"/>
    <mergeCell ref="A188:A190"/>
    <mergeCell ref="G99:I99"/>
    <mergeCell ref="G104:I104"/>
    <mergeCell ref="B144:E144"/>
    <mergeCell ref="B143:E143"/>
    <mergeCell ref="B142:E142"/>
    <mergeCell ref="B141:E141"/>
    <mergeCell ref="G107:I107"/>
    <mergeCell ref="G108:G109"/>
    <mergeCell ref="G111:I111"/>
    <mergeCell ref="G112:G113"/>
    <mergeCell ref="G115:I115"/>
    <mergeCell ref="G116:I116"/>
    <mergeCell ref="G117:I117"/>
    <mergeCell ref="G122:I122"/>
    <mergeCell ref="G98:I98"/>
    <mergeCell ref="D70:G70"/>
    <mergeCell ref="D72:I72"/>
    <mergeCell ref="A83:I83"/>
    <mergeCell ref="A84:I84"/>
    <mergeCell ref="B82:E82"/>
    <mergeCell ref="A85:B86"/>
    <mergeCell ref="C85:C86"/>
    <mergeCell ref="D85:F85"/>
    <mergeCell ref="H85:H86"/>
    <mergeCell ref="I85:I86"/>
    <mergeCell ref="D80:I80"/>
    <mergeCell ref="B33:E33"/>
    <mergeCell ref="G33:I33"/>
    <mergeCell ref="A67:I67"/>
    <mergeCell ref="A66:E66"/>
    <mergeCell ref="G89:I89"/>
    <mergeCell ref="G90:G91"/>
    <mergeCell ref="G93:I93"/>
    <mergeCell ref="G94:G95"/>
    <mergeCell ref="G97:I97"/>
    <mergeCell ref="A1:I1"/>
    <mergeCell ref="A7:I7"/>
    <mergeCell ref="A8:I8"/>
    <mergeCell ref="A9:I9"/>
    <mergeCell ref="B29:I29"/>
    <mergeCell ref="B32:E32"/>
    <mergeCell ref="G32:I32"/>
    <mergeCell ref="A14:I14"/>
    <mergeCell ref="B19:D19"/>
    <mergeCell ref="B22:I22"/>
    <mergeCell ref="B25:E25"/>
    <mergeCell ref="G25:I25"/>
    <mergeCell ref="B26:F26"/>
    <mergeCell ref="A11:I11"/>
    <mergeCell ref="A12:I12"/>
    <mergeCell ref="B3:C3"/>
    <mergeCell ref="B4:C4"/>
    <mergeCell ref="B5:C5"/>
    <mergeCell ref="A15:B17"/>
    <mergeCell ref="C15:F15"/>
    <mergeCell ref="G15:G17"/>
    <mergeCell ref="H15:H17"/>
    <mergeCell ref="I15:I17"/>
    <mergeCell ref="C16:C17"/>
  </mergeCells>
  <phoneticPr fontId="48" type="noConversion"/>
  <pageMargins left="0.7" right="0.7" top="0.75" bottom="0.75" header="0.3" footer="0.3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B0C7CFF-FCFA-4C13-A265-56C26D4C02F7}">
          <x14:formula1>
            <xm:f>Dados!$B$4:$B$10</xm:f>
          </x14:formula1>
          <xm:sqref>B20:B21 B23:B24 B27:B28 B30:B31 B36:B37 B39:B40 B43:B44 B46:B47 B52:B53 B55:B56 B59:B60 B62:B63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1959-A9B0-4519-B62B-E7B026F26593}">
  <sheetPr>
    <pageSetUpPr fitToPage="1"/>
  </sheetPr>
  <dimension ref="A1:Q88"/>
  <sheetViews>
    <sheetView topLeftCell="A3" zoomScaleNormal="100" workbookViewId="0">
      <selection activeCell="J10" sqref="J10:J13"/>
    </sheetView>
  </sheetViews>
  <sheetFormatPr defaultColWidth="9.140625" defaultRowHeight="12.75" x14ac:dyDescent="0.25"/>
  <cols>
    <col min="1" max="1" width="42.42578125" style="183" customWidth="1"/>
    <col min="2" max="2" width="28.140625" style="183" customWidth="1"/>
    <col min="3" max="8" width="18.5703125" style="183" customWidth="1"/>
    <col min="9" max="9" width="21.5703125" style="183" customWidth="1"/>
    <col min="10" max="10" width="34.5703125" style="183" customWidth="1"/>
    <col min="11" max="11" width="22.5703125" style="183" customWidth="1"/>
    <col min="12" max="12" width="16" style="110" customWidth="1"/>
    <col min="13" max="13" width="13.5703125" style="110" customWidth="1"/>
    <col min="14" max="14" width="11.85546875" style="110" customWidth="1"/>
    <col min="15" max="15" width="11.5703125" style="110" customWidth="1"/>
    <col min="16" max="16" width="19.85546875" style="4" customWidth="1"/>
    <col min="17" max="17" width="13.140625" style="110" customWidth="1"/>
    <col min="18" max="18" width="11.140625" style="4" customWidth="1"/>
    <col min="19" max="19" width="20.42578125" style="4" customWidth="1"/>
    <col min="20" max="20" width="9" style="4" customWidth="1"/>
    <col min="21" max="16384" width="9.140625" style="4"/>
  </cols>
  <sheetData>
    <row r="1" spans="1:17" ht="36" customHeight="1" thickTop="1" thickBot="1" x14ac:dyDescent="0.3">
      <c r="A1" s="424" t="s">
        <v>102</v>
      </c>
      <c r="B1" s="425"/>
      <c r="C1" s="425"/>
      <c r="D1" s="425"/>
      <c r="E1" s="425"/>
      <c r="F1" s="425"/>
      <c r="G1" s="425"/>
      <c r="H1" s="425"/>
      <c r="I1" s="425"/>
      <c r="J1" s="425"/>
      <c r="K1" s="4"/>
      <c r="L1" s="4"/>
      <c r="M1" s="4"/>
      <c r="N1" s="4"/>
      <c r="O1" s="4"/>
      <c r="Q1" s="4"/>
    </row>
    <row r="2" spans="1:17" ht="30" customHeight="1" thickTop="1" thickBot="1" x14ac:dyDescent="0.3">
      <c r="A2" s="426"/>
      <c r="B2" s="426"/>
      <c r="C2" s="16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/>
    </row>
    <row r="3" spans="1:17" ht="24" customHeight="1" thickTop="1" thickBot="1" x14ac:dyDescent="0.3">
      <c r="A3" s="162" t="s">
        <v>71</v>
      </c>
      <c r="B3" s="29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</row>
    <row r="4" spans="1:17" s="163" customFormat="1" ht="24" customHeight="1" thickTop="1" thickBot="1" x14ac:dyDescent="0.3">
      <c r="A4" s="162" t="s">
        <v>72</v>
      </c>
      <c r="B4" s="295"/>
      <c r="C4" s="4"/>
      <c r="D4" s="4"/>
      <c r="E4" s="4"/>
      <c r="F4" s="4"/>
      <c r="G4" s="4"/>
      <c r="H4" s="4"/>
      <c r="I4" s="4"/>
      <c r="J4" s="4"/>
    </row>
    <row r="5" spans="1:17" s="164" customFormat="1" ht="24" customHeight="1" thickTop="1" thickBot="1" x14ac:dyDescent="0.3">
      <c r="A5" s="162" t="s">
        <v>73</v>
      </c>
      <c r="B5" s="29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164" customFormat="1" ht="14.1" customHeight="1" thickTop="1" x14ac:dyDescent="0.25">
      <c r="A6" s="294"/>
      <c r="B6" s="21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s="165" customFormat="1" ht="17.45" customHeight="1" thickBot="1" x14ac:dyDescent="0.3">
      <c r="F7" s="4"/>
    </row>
    <row r="8" spans="1:17" s="166" customFormat="1" ht="30" customHeight="1" thickTop="1" thickBot="1" x14ac:dyDescent="0.3">
      <c r="A8" s="455" t="s">
        <v>157</v>
      </c>
      <c r="B8" s="456"/>
      <c r="C8" s="456"/>
      <c r="D8" s="456"/>
      <c r="E8" s="456"/>
      <c r="F8" s="456"/>
      <c r="G8" s="456"/>
      <c r="H8" s="456"/>
      <c r="I8" s="456"/>
      <c r="J8" s="457"/>
    </row>
    <row r="9" spans="1:17" s="166" customFormat="1" ht="30" customHeight="1" thickTop="1" thickBot="1" x14ac:dyDescent="0.3">
      <c r="A9" s="429" t="s">
        <v>74</v>
      </c>
      <c r="B9" s="430"/>
      <c r="C9" s="430"/>
      <c r="D9" s="430"/>
      <c r="E9" s="430"/>
      <c r="F9" s="430"/>
      <c r="G9" s="430"/>
      <c r="H9" s="430"/>
      <c r="I9" s="430"/>
      <c r="J9" s="461"/>
    </row>
    <row r="10" spans="1:17" s="166" customFormat="1" ht="37.5" customHeight="1" thickTop="1" thickBot="1" x14ac:dyDescent="0.3">
      <c r="A10" s="431"/>
      <c r="B10" s="427" t="s">
        <v>75</v>
      </c>
      <c r="C10" s="428" t="s">
        <v>22</v>
      </c>
      <c r="D10" s="452" t="s">
        <v>162</v>
      </c>
      <c r="E10" s="453"/>
      <c r="F10" s="453"/>
      <c r="G10" s="453"/>
      <c r="H10" s="454"/>
      <c r="I10" s="427" t="s">
        <v>76</v>
      </c>
      <c r="J10" s="459" t="s">
        <v>56</v>
      </c>
    </row>
    <row r="11" spans="1:17" s="169" customFormat="1" ht="39.6" customHeight="1" thickTop="1" x14ac:dyDescent="0.25">
      <c r="A11" s="432"/>
      <c r="B11" s="428"/>
      <c r="C11" s="433"/>
      <c r="D11" s="167" t="s">
        <v>77</v>
      </c>
      <c r="E11" s="167" t="s">
        <v>78</v>
      </c>
      <c r="F11" s="167" t="s">
        <v>79</v>
      </c>
      <c r="G11" s="167" t="s">
        <v>80</v>
      </c>
      <c r="H11" s="167" t="s">
        <v>81</v>
      </c>
      <c r="I11" s="428"/>
      <c r="J11" s="460"/>
    </row>
    <row r="12" spans="1:17" s="169" customFormat="1" ht="47.45" customHeight="1" x14ac:dyDescent="0.25">
      <c r="A12" s="168"/>
      <c r="B12" s="170" t="s">
        <v>82</v>
      </c>
      <c r="C12" s="170" t="s">
        <v>42</v>
      </c>
      <c r="D12" s="170" t="s">
        <v>163</v>
      </c>
      <c r="E12" s="171" t="s">
        <v>83</v>
      </c>
      <c r="F12" s="171" t="s">
        <v>84</v>
      </c>
      <c r="G12" s="171" t="s">
        <v>85</v>
      </c>
      <c r="H12" s="170" t="s">
        <v>86</v>
      </c>
      <c r="I12" s="170" t="s">
        <v>166</v>
      </c>
      <c r="J12" s="460"/>
    </row>
    <row r="13" spans="1:17" s="169" customFormat="1" ht="17.45" customHeight="1" thickBot="1" x14ac:dyDescent="0.3">
      <c r="A13" s="172"/>
      <c r="B13" s="173"/>
      <c r="C13" s="173"/>
      <c r="D13" s="173"/>
      <c r="E13" s="174"/>
      <c r="F13" s="174"/>
      <c r="G13" s="174"/>
      <c r="H13" s="173"/>
      <c r="I13" s="173"/>
      <c r="J13" s="482"/>
    </row>
    <row r="14" spans="1:17" ht="53.25" customHeight="1" thickTop="1" thickBot="1" x14ac:dyDescent="0.3">
      <c r="A14" s="157" t="s">
        <v>159</v>
      </c>
      <c r="B14" s="158">
        <v>0</v>
      </c>
      <c r="C14" s="159">
        <v>0</v>
      </c>
      <c r="D14" s="159">
        <v>0</v>
      </c>
      <c r="E14" s="159">
        <v>0</v>
      </c>
      <c r="F14" s="159">
        <v>0</v>
      </c>
      <c r="G14" s="159">
        <v>0</v>
      </c>
      <c r="H14" s="160">
        <v>0</v>
      </c>
      <c r="I14" s="159"/>
      <c r="J14" s="458">
        <f>B14+C14+D14+E14+F14+G14+H14+I14</f>
        <v>0</v>
      </c>
      <c r="K14" s="11"/>
      <c r="L14" s="11"/>
    </row>
    <row r="15" spans="1:17" ht="53.25" customHeight="1" thickBot="1" x14ac:dyDescent="0.3">
      <c r="A15" s="157" t="s">
        <v>160</v>
      </c>
      <c r="B15" s="158">
        <v>0</v>
      </c>
      <c r="C15" s="159">
        <v>0</v>
      </c>
      <c r="D15" s="159">
        <v>0</v>
      </c>
      <c r="E15" s="159">
        <v>0</v>
      </c>
      <c r="F15" s="159">
        <v>0</v>
      </c>
      <c r="G15" s="159">
        <v>0</v>
      </c>
      <c r="H15" s="160">
        <v>0</v>
      </c>
      <c r="I15" s="159"/>
      <c r="J15" s="458">
        <f>B15+C15+D15+E15+F15+G15+H15+I15</f>
        <v>0</v>
      </c>
      <c r="K15" s="11"/>
      <c r="L15" s="11"/>
      <c r="P15" s="179" t="e">
        <f>C18+E18+F18+G18+#REF!+H18+#REF!+#REF!+#REF!+#REF!+#REF!+I18</f>
        <v>#REF!</v>
      </c>
    </row>
    <row r="16" spans="1:17" ht="53.25" customHeight="1" thickBot="1" x14ac:dyDescent="0.3">
      <c r="A16" s="157" t="s">
        <v>161</v>
      </c>
      <c r="B16" s="158">
        <v>0</v>
      </c>
      <c r="C16" s="159">
        <v>0</v>
      </c>
      <c r="D16" s="159">
        <v>0</v>
      </c>
      <c r="E16" s="159">
        <v>0</v>
      </c>
      <c r="F16" s="159">
        <v>0</v>
      </c>
      <c r="G16" s="159">
        <v>0</v>
      </c>
      <c r="H16" s="160">
        <v>0</v>
      </c>
      <c r="I16" s="159"/>
      <c r="J16" s="458">
        <f>B16+C16+D16+E16+F16+G16+H16+I16</f>
        <v>0</v>
      </c>
      <c r="K16" s="11"/>
      <c r="L16" s="11"/>
    </row>
    <row r="17" spans="1:12" ht="20.25" hidden="1" thickBot="1" x14ac:dyDescent="0.3">
      <c r="A17" s="175"/>
      <c r="B17" s="176"/>
      <c r="C17" s="177"/>
      <c r="D17" s="177"/>
      <c r="E17" s="178"/>
      <c r="F17" s="178"/>
      <c r="G17" s="178"/>
      <c r="H17" s="177"/>
      <c r="I17" s="177"/>
      <c r="J17" s="462"/>
      <c r="K17" s="169"/>
      <c r="L17" s="169"/>
    </row>
    <row r="18" spans="1:12" ht="30.75" thickTop="1" thickBot="1" x14ac:dyDescent="0.3">
      <c r="A18" s="463" t="s">
        <v>158</v>
      </c>
      <c r="B18" s="464">
        <f t="shared" ref="B18:G18" si="0">SUM(B14:B17)</f>
        <v>0</v>
      </c>
      <c r="C18" s="464">
        <f t="shared" si="0"/>
        <v>0</v>
      </c>
      <c r="D18" s="464">
        <f t="shared" si="0"/>
        <v>0</v>
      </c>
      <c r="E18" s="464">
        <f t="shared" si="0"/>
        <v>0</v>
      </c>
      <c r="F18" s="464">
        <f t="shared" si="0"/>
        <v>0</v>
      </c>
      <c r="G18" s="464">
        <f t="shared" si="0"/>
        <v>0</v>
      </c>
      <c r="H18" s="464">
        <f>SUM(H14:H17)</f>
        <v>0</v>
      </c>
      <c r="I18" s="464">
        <f>SUM(I14:I16)</f>
        <v>0</v>
      </c>
      <c r="J18" s="465">
        <f>B18+C18+D18+E18+F18+G18+H18+I18</f>
        <v>0</v>
      </c>
      <c r="K18" s="180"/>
      <c r="L18" s="181"/>
    </row>
    <row r="19" spans="1:12" ht="13.5" thickTop="1" x14ac:dyDescent="0.25">
      <c r="A19" s="182"/>
      <c r="B19" s="182"/>
      <c r="C19" s="182"/>
      <c r="D19" s="182"/>
      <c r="E19" s="182"/>
      <c r="F19" s="182"/>
      <c r="G19" s="182"/>
      <c r="H19" s="182"/>
      <c r="I19" s="182"/>
      <c r="J19" s="182"/>
    </row>
    <row r="20" spans="1:12" x14ac:dyDescent="0.25">
      <c r="A20" s="182"/>
      <c r="B20" s="182"/>
      <c r="C20" s="182"/>
      <c r="D20" s="182"/>
      <c r="E20" s="182"/>
      <c r="F20" s="182"/>
      <c r="G20" s="182"/>
      <c r="H20" s="182"/>
      <c r="I20" s="182"/>
      <c r="J20" s="182"/>
    </row>
    <row r="21" spans="1:12" x14ac:dyDescent="0.25">
      <c r="A21" s="184" t="s">
        <v>88</v>
      </c>
      <c r="B21" s="185"/>
      <c r="C21" s="182"/>
      <c r="D21" s="182"/>
      <c r="E21" s="182"/>
      <c r="F21" s="182"/>
      <c r="G21" s="182"/>
      <c r="H21" s="182"/>
      <c r="I21" s="182"/>
      <c r="J21" s="182"/>
      <c r="K21" s="169"/>
      <c r="L21" s="169"/>
    </row>
    <row r="22" spans="1:12" x14ac:dyDescent="0.25">
      <c r="A22" s="182"/>
      <c r="B22" s="182"/>
      <c r="C22" s="182"/>
      <c r="D22" s="182"/>
      <c r="E22" s="182"/>
      <c r="F22" s="182"/>
      <c r="G22" s="182"/>
      <c r="H22" s="182"/>
      <c r="I22" s="182"/>
      <c r="J22" s="182"/>
    </row>
    <row r="23" spans="1:12" x14ac:dyDescent="0.25">
      <c r="A23" s="165"/>
      <c r="B23" s="165"/>
      <c r="C23" s="165"/>
      <c r="D23" s="165"/>
      <c r="E23" s="165"/>
      <c r="F23" s="165"/>
      <c r="G23" s="165"/>
      <c r="H23" s="165"/>
      <c r="I23" s="165"/>
      <c r="J23" s="165"/>
    </row>
    <row r="24" spans="1:12" x14ac:dyDescent="0.25">
      <c r="A24" s="182"/>
      <c r="B24" s="182"/>
      <c r="C24" s="182"/>
      <c r="D24" s="182"/>
      <c r="E24" s="182"/>
      <c r="F24" s="182"/>
      <c r="G24" s="182"/>
      <c r="H24" s="182"/>
      <c r="I24" s="182"/>
      <c r="J24" s="182"/>
    </row>
    <row r="25" spans="1:12" x14ac:dyDescent="0.25">
      <c r="A25" s="182"/>
      <c r="B25" s="182"/>
      <c r="C25" s="182"/>
      <c r="D25" s="182"/>
      <c r="E25" s="182"/>
      <c r="F25" s="182"/>
      <c r="G25" s="182"/>
      <c r="H25" s="182"/>
      <c r="I25" s="182"/>
      <c r="J25" s="182"/>
    </row>
    <row r="26" spans="1:12" x14ac:dyDescent="0.25">
      <c r="A26" s="182"/>
      <c r="B26" s="182"/>
      <c r="C26" s="182"/>
      <c r="D26" s="182"/>
      <c r="E26" s="182"/>
      <c r="F26" s="182"/>
      <c r="G26" s="182"/>
      <c r="H26" s="182"/>
      <c r="I26" s="182"/>
      <c r="J26" s="182"/>
    </row>
    <row r="27" spans="1:12" x14ac:dyDescent="0.25">
      <c r="A27" s="182"/>
      <c r="B27" s="182"/>
      <c r="C27" s="182"/>
      <c r="D27" s="182"/>
      <c r="E27" s="182"/>
      <c r="F27" s="182"/>
      <c r="G27" s="182"/>
      <c r="H27" s="182"/>
      <c r="I27" s="182"/>
      <c r="J27" s="182"/>
    </row>
    <row r="28" spans="1:12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</row>
    <row r="29" spans="1:12" x14ac:dyDescent="0.25">
      <c r="A29" s="182"/>
      <c r="B29" s="182"/>
      <c r="C29" s="182"/>
      <c r="D29" s="182"/>
      <c r="E29" s="182"/>
      <c r="F29" s="182"/>
      <c r="G29" s="182"/>
      <c r="H29" s="182"/>
      <c r="I29" s="182"/>
      <c r="J29" s="182"/>
    </row>
    <row r="30" spans="1:12" x14ac:dyDescent="0.25">
      <c r="A30" s="182"/>
      <c r="B30" s="182"/>
      <c r="C30" s="182"/>
      <c r="D30" s="182"/>
      <c r="E30" s="182"/>
      <c r="F30" s="182"/>
      <c r="G30" s="182"/>
      <c r="H30" s="182"/>
      <c r="I30" s="182"/>
      <c r="J30" s="182"/>
    </row>
    <row r="31" spans="1:12" x14ac:dyDescent="0.25">
      <c r="A31" s="165"/>
      <c r="B31" s="165"/>
      <c r="C31" s="165"/>
      <c r="D31" s="165"/>
      <c r="E31" s="165"/>
      <c r="F31" s="165"/>
      <c r="G31" s="165"/>
      <c r="H31" s="165"/>
      <c r="I31" s="165"/>
      <c r="J31" s="165"/>
    </row>
    <row r="32" spans="1:12" x14ac:dyDescent="0.25">
      <c r="A32" s="182"/>
      <c r="B32" s="182"/>
      <c r="C32" s="182"/>
      <c r="D32" s="182"/>
      <c r="E32" s="182"/>
      <c r="F32" s="182"/>
      <c r="G32" s="182"/>
      <c r="H32" s="182"/>
      <c r="I32" s="182"/>
      <c r="J32" s="182"/>
    </row>
    <row r="33" spans="1:10" x14ac:dyDescent="0.25">
      <c r="A33" s="182"/>
      <c r="B33" s="182"/>
      <c r="C33" s="182"/>
      <c r="D33" s="182"/>
      <c r="E33" s="182"/>
      <c r="F33" s="182"/>
      <c r="G33" s="182"/>
      <c r="H33" s="182"/>
      <c r="I33" s="182"/>
      <c r="J33" s="182"/>
    </row>
    <row r="34" spans="1:10" x14ac:dyDescent="0.25">
      <c r="A34" s="182"/>
      <c r="B34" s="182"/>
      <c r="C34" s="182"/>
      <c r="D34" s="182"/>
      <c r="E34" s="182"/>
      <c r="F34" s="182"/>
      <c r="G34" s="182"/>
      <c r="H34" s="182"/>
      <c r="I34" s="182"/>
      <c r="J34" s="182"/>
    </row>
    <row r="35" spans="1:10" x14ac:dyDescent="0.25">
      <c r="A35" s="182"/>
      <c r="B35" s="182"/>
      <c r="C35" s="182"/>
      <c r="D35" s="182"/>
      <c r="E35" s="182"/>
      <c r="F35" s="182"/>
      <c r="G35" s="182"/>
      <c r="H35" s="182"/>
      <c r="I35" s="182"/>
      <c r="J35" s="182"/>
    </row>
    <row r="36" spans="1:10" x14ac:dyDescent="0.25">
      <c r="A36" s="182"/>
      <c r="B36" s="182"/>
      <c r="C36" s="182"/>
      <c r="D36" s="182"/>
      <c r="E36" s="182"/>
      <c r="F36" s="182"/>
      <c r="G36" s="182"/>
      <c r="H36" s="182"/>
      <c r="I36" s="182"/>
      <c r="J36" s="182"/>
    </row>
    <row r="37" spans="1:10" x14ac:dyDescent="0.25">
      <c r="A37" s="182"/>
      <c r="B37" s="182"/>
      <c r="C37" s="182"/>
      <c r="D37" s="182"/>
      <c r="E37" s="182"/>
      <c r="F37" s="182"/>
      <c r="G37" s="182"/>
      <c r="H37" s="182"/>
      <c r="I37" s="182"/>
      <c r="J37" s="182"/>
    </row>
    <row r="38" spans="1:10" x14ac:dyDescent="0.25">
      <c r="A38" s="182"/>
      <c r="B38" s="182"/>
      <c r="C38" s="182"/>
      <c r="D38" s="182"/>
      <c r="E38" s="182"/>
      <c r="F38" s="182"/>
      <c r="G38" s="182"/>
      <c r="H38" s="182"/>
      <c r="I38" s="182"/>
      <c r="J38" s="182"/>
    </row>
    <row r="39" spans="1:10" x14ac:dyDescent="0.25">
      <c r="A39" s="182"/>
      <c r="B39" s="182"/>
      <c r="C39" s="182"/>
      <c r="D39" s="182"/>
      <c r="E39" s="182"/>
      <c r="F39" s="182"/>
      <c r="G39" s="182"/>
      <c r="H39" s="182"/>
      <c r="I39" s="182"/>
      <c r="J39" s="182"/>
    </row>
    <row r="40" spans="1:1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165"/>
      <c r="B41" s="165"/>
      <c r="C41" s="165"/>
      <c r="D41" s="165"/>
      <c r="E41" s="165"/>
      <c r="F41" s="165"/>
      <c r="G41" s="165"/>
      <c r="H41" s="165"/>
      <c r="I41" s="165"/>
      <c r="J41" s="165"/>
    </row>
    <row r="42" spans="1:10" x14ac:dyDescent="0.25">
      <c r="A42" s="182"/>
      <c r="B42" s="182"/>
      <c r="C42" s="182"/>
      <c r="D42" s="182"/>
      <c r="E42" s="182"/>
      <c r="F42" s="182"/>
      <c r="G42" s="182"/>
      <c r="H42" s="182"/>
      <c r="I42" s="182"/>
      <c r="J42" s="182"/>
    </row>
    <row r="43" spans="1:10" x14ac:dyDescent="0.25">
      <c r="A43" s="182"/>
      <c r="B43" s="182"/>
      <c r="C43" s="182"/>
      <c r="D43" s="182"/>
      <c r="E43" s="182"/>
      <c r="F43" s="182"/>
      <c r="G43" s="182"/>
      <c r="H43" s="182"/>
      <c r="I43" s="182"/>
      <c r="J43" s="182"/>
    </row>
    <row r="44" spans="1:10" x14ac:dyDescent="0.25">
      <c r="A44" s="182"/>
      <c r="B44" s="182"/>
      <c r="C44" s="182"/>
      <c r="D44" s="182"/>
      <c r="E44" s="182"/>
      <c r="F44" s="182"/>
      <c r="G44" s="182"/>
      <c r="H44" s="182"/>
      <c r="I44" s="182"/>
      <c r="J44" s="182"/>
    </row>
    <row r="45" spans="1:10" x14ac:dyDescent="0.25">
      <c r="A45" s="182"/>
      <c r="B45" s="182"/>
      <c r="C45" s="182"/>
      <c r="D45" s="182"/>
      <c r="E45" s="182"/>
      <c r="F45" s="182"/>
      <c r="G45" s="182"/>
      <c r="H45" s="182"/>
      <c r="I45" s="182"/>
      <c r="J45" s="182"/>
    </row>
    <row r="46" spans="1:10" x14ac:dyDescent="0.25">
      <c r="A46" s="182"/>
      <c r="B46" s="182"/>
      <c r="C46" s="182"/>
      <c r="D46" s="182"/>
      <c r="E46" s="182"/>
      <c r="F46" s="182"/>
      <c r="G46" s="182"/>
      <c r="H46" s="182"/>
      <c r="I46" s="182"/>
      <c r="J46" s="182"/>
    </row>
    <row r="47" spans="1:10" x14ac:dyDescent="0.25">
      <c r="A47" s="182"/>
      <c r="B47" s="182"/>
      <c r="C47" s="182"/>
      <c r="D47" s="182"/>
      <c r="E47" s="182"/>
      <c r="F47" s="182"/>
      <c r="G47" s="182"/>
      <c r="H47" s="182"/>
      <c r="I47" s="182"/>
      <c r="J47" s="182"/>
    </row>
    <row r="48" spans="1:10" x14ac:dyDescent="0.25">
      <c r="A48" s="182"/>
      <c r="B48" s="182"/>
      <c r="C48" s="182"/>
      <c r="D48" s="182"/>
      <c r="E48" s="182"/>
      <c r="F48" s="182"/>
      <c r="G48" s="182"/>
      <c r="H48" s="182"/>
      <c r="I48" s="182"/>
      <c r="J48" s="182"/>
    </row>
    <row r="49" spans="1:10" x14ac:dyDescent="0.25">
      <c r="A49" s="165"/>
      <c r="B49" s="165"/>
      <c r="C49" s="165"/>
      <c r="D49" s="165"/>
      <c r="E49" s="165"/>
      <c r="F49" s="165"/>
      <c r="G49" s="165"/>
      <c r="H49" s="165"/>
      <c r="I49" s="165"/>
      <c r="J49" s="165"/>
    </row>
    <row r="50" spans="1:10" x14ac:dyDescent="0.25">
      <c r="A50" s="182"/>
      <c r="B50" s="182"/>
      <c r="C50" s="182"/>
      <c r="D50" s="182"/>
      <c r="E50" s="182"/>
      <c r="F50" s="182"/>
      <c r="G50" s="182"/>
      <c r="H50" s="182"/>
      <c r="I50" s="182"/>
      <c r="J50" s="182"/>
    </row>
    <row r="51" spans="1:10" x14ac:dyDescent="0.25">
      <c r="A51" s="182"/>
      <c r="B51" s="182"/>
      <c r="C51" s="182"/>
      <c r="D51" s="182"/>
      <c r="E51" s="182"/>
      <c r="F51" s="182"/>
      <c r="G51" s="182"/>
      <c r="H51" s="182"/>
      <c r="I51" s="182"/>
      <c r="J51" s="182"/>
    </row>
    <row r="52" spans="1:10" x14ac:dyDescent="0.25">
      <c r="A52" s="182"/>
      <c r="B52" s="182"/>
      <c r="C52" s="182"/>
      <c r="D52" s="182"/>
      <c r="E52" s="182"/>
      <c r="F52" s="182"/>
      <c r="G52" s="182"/>
      <c r="H52" s="182"/>
      <c r="I52" s="182"/>
      <c r="J52" s="182"/>
    </row>
    <row r="53" spans="1:10" x14ac:dyDescent="0.25">
      <c r="A53" s="182"/>
      <c r="B53" s="182"/>
      <c r="C53" s="182"/>
      <c r="D53" s="182"/>
      <c r="E53" s="182"/>
      <c r="F53" s="182"/>
      <c r="G53" s="182"/>
      <c r="H53" s="182"/>
      <c r="I53" s="182"/>
      <c r="J53" s="182"/>
    </row>
    <row r="54" spans="1:10" x14ac:dyDescent="0.25">
      <c r="A54" s="182"/>
      <c r="B54" s="182"/>
      <c r="C54" s="182"/>
      <c r="D54" s="182"/>
      <c r="E54" s="182"/>
      <c r="F54" s="182"/>
      <c r="G54" s="182"/>
      <c r="H54" s="182"/>
      <c r="I54" s="182"/>
      <c r="J54" s="182"/>
    </row>
    <row r="55" spans="1:10" x14ac:dyDescent="0.25">
      <c r="A55" s="182"/>
      <c r="B55" s="182"/>
      <c r="C55" s="182"/>
      <c r="D55" s="182"/>
      <c r="E55" s="182"/>
      <c r="F55" s="182"/>
      <c r="G55" s="182"/>
      <c r="H55" s="182"/>
      <c r="I55" s="182"/>
      <c r="J55" s="182"/>
    </row>
    <row r="56" spans="1:10" x14ac:dyDescent="0.25">
      <c r="A56" s="182"/>
      <c r="B56" s="182"/>
      <c r="C56" s="182"/>
      <c r="D56" s="182"/>
      <c r="E56" s="182"/>
      <c r="F56" s="182"/>
      <c r="G56" s="182"/>
      <c r="H56" s="182"/>
      <c r="I56" s="182"/>
      <c r="J56" s="182"/>
    </row>
    <row r="57" spans="1:10" x14ac:dyDescent="0.25">
      <c r="A57" s="165"/>
      <c r="B57" s="165"/>
      <c r="C57" s="165"/>
      <c r="D57" s="165"/>
      <c r="E57" s="165"/>
      <c r="F57" s="165"/>
      <c r="G57" s="165"/>
      <c r="H57" s="165"/>
      <c r="I57" s="165"/>
      <c r="J57" s="165"/>
    </row>
    <row r="58" spans="1:10" x14ac:dyDescent="0.25">
      <c r="A58" s="182"/>
      <c r="B58" s="182"/>
      <c r="C58" s="182"/>
      <c r="D58" s="182"/>
      <c r="E58" s="182"/>
      <c r="F58" s="182"/>
      <c r="G58" s="182"/>
      <c r="H58" s="182"/>
      <c r="I58" s="182"/>
      <c r="J58" s="182"/>
    </row>
    <row r="59" spans="1:10" x14ac:dyDescent="0.25">
      <c r="A59" s="182"/>
      <c r="B59" s="182"/>
      <c r="C59" s="182"/>
      <c r="D59" s="182"/>
      <c r="E59" s="182"/>
      <c r="F59" s="182"/>
      <c r="G59" s="182"/>
      <c r="H59" s="182"/>
      <c r="I59" s="182"/>
      <c r="J59" s="182"/>
    </row>
    <row r="60" spans="1:10" x14ac:dyDescent="0.25">
      <c r="A60" s="182"/>
      <c r="B60" s="182"/>
      <c r="C60" s="182"/>
      <c r="D60" s="182"/>
      <c r="E60" s="182"/>
      <c r="F60" s="182"/>
      <c r="G60" s="182"/>
      <c r="H60" s="182"/>
      <c r="I60" s="182"/>
      <c r="J60" s="182"/>
    </row>
    <row r="61" spans="1:10" x14ac:dyDescent="0.25">
      <c r="A61" s="182"/>
      <c r="B61" s="182"/>
      <c r="C61" s="182"/>
      <c r="D61" s="182"/>
      <c r="E61" s="182"/>
      <c r="F61" s="182"/>
      <c r="G61" s="182"/>
      <c r="H61" s="182"/>
      <c r="I61" s="182"/>
      <c r="J61" s="182"/>
    </row>
    <row r="62" spans="1:10" x14ac:dyDescent="0.25">
      <c r="A62" s="182"/>
      <c r="B62" s="182"/>
      <c r="C62" s="182"/>
      <c r="D62" s="182"/>
      <c r="E62" s="182"/>
      <c r="F62" s="182"/>
      <c r="G62" s="182"/>
      <c r="H62" s="182"/>
      <c r="I62" s="182"/>
      <c r="J62" s="182"/>
    </row>
    <row r="63" spans="1:10" x14ac:dyDescent="0.25">
      <c r="A63" s="182"/>
      <c r="B63" s="182"/>
      <c r="C63" s="182"/>
      <c r="D63" s="182"/>
      <c r="E63" s="182"/>
      <c r="F63" s="182"/>
      <c r="G63" s="182"/>
      <c r="H63" s="182"/>
      <c r="I63" s="182"/>
      <c r="J63" s="182"/>
    </row>
    <row r="64" spans="1:10" x14ac:dyDescent="0.25">
      <c r="A64" s="182"/>
      <c r="B64" s="182"/>
      <c r="C64" s="182"/>
      <c r="D64" s="182"/>
      <c r="E64" s="182"/>
      <c r="F64" s="182"/>
      <c r="G64" s="182"/>
      <c r="H64" s="182"/>
      <c r="I64" s="182"/>
      <c r="J64" s="182"/>
    </row>
    <row r="65" spans="1:10" x14ac:dyDescent="0.25">
      <c r="A65" s="165"/>
      <c r="B65" s="165"/>
      <c r="C65" s="165"/>
      <c r="D65" s="165"/>
      <c r="E65" s="165"/>
      <c r="F65" s="165"/>
      <c r="G65" s="165"/>
      <c r="H65" s="165"/>
      <c r="I65" s="165"/>
      <c r="J65" s="165"/>
    </row>
    <row r="66" spans="1:10" x14ac:dyDescent="0.25">
      <c r="A66" s="182"/>
      <c r="B66" s="182"/>
      <c r="C66" s="182"/>
      <c r="D66" s="182"/>
      <c r="E66" s="182"/>
      <c r="F66" s="182"/>
      <c r="G66" s="182"/>
      <c r="H66" s="182"/>
      <c r="I66" s="182"/>
      <c r="J66" s="182"/>
    </row>
    <row r="67" spans="1:10" x14ac:dyDescent="0.25">
      <c r="A67" s="182"/>
      <c r="B67" s="182"/>
      <c r="C67" s="182"/>
      <c r="D67" s="182"/>
      <c r="E67" s="182"/>
      <c r="F67" s="182"/>
      <c r="G67" s="182"/>
      <c r="H67" s="182"/>
      <c r="I67" s="182"/>
      <c r="J67" s="182"/>
    </row>
    <row r="68" spans="1:10" x14ac:dyDescent="0.25">
      <c r="A68" s="182"/>
      <c r="B68" s="182"/>
      <c r="C68" s="182"/>
      <c r="D68" s="182"/>
      <c r="E68" s="182"/>
      <c r="F68" s="182"/>
      <c r="G68" s="182"/>
      <c r="H68" s="182"/>
      <c r="I68" s="182"/>
      <c r="J68" s="182"/>
    </row>
    <row r="69" spans="1:10" x14ac:dyDescent="0.25">
      <c r="A69" s="182"/>
      <c r="B69" s="182"/>
      <c r="C69" s="182"/>
      <c r="D69" s="182"/>
      <c r="E69" s="182"/>
      <c r="F69" s="182"/>
      <c r="G69" s="182"/>
      <c r="H69" s="182"/>
      <c r="I69" s="182"/>
      <c r="J69" s="182"/>
    </row>
    <row r="70" spans="1:10" x14ac:dyDescent="0.25">
      <c r="A70" s="182"/>
      <c r="B70" s="182"/>
      <c r="C70" s="182"/>
      <c r="D70" s="182"/>
      <c r="E70" s="182"/>
      <c r="F70" s="182"/>
      <c r="G70" s="182"/>
      <c r="H70" s="182"/>
      <c r="I70" s="182"/>
      <c r="J70" s="182"/>
    </row>
    <row r="71" spans="1:10" x14ac:dyDescent="0.25">
      <c r="A71" s="182"/>
      <c r="B71" s="182"/>
      <c r="C71" s="182"/>
      <c r="D71" s="182"/>
      <c r="E71" s="182"/>
      <c r="F71" s="182"/>
      <c r="G71" s="182"/>
      <c r="H71" s="182"/>
      <c r="I71" s="182"/>
      <c r="J71" s="182"/>
    </row>
    <row r="72" spans="1:10" x14ac:dyDescent="0.25">
      <c r="A72" s="182"/>
      <c r="B72" s="182"/>
      <c r="C72" s="182"/>
      <c r="D72" s="182"/>
      <c r="E72" s="182"/>
      <c r="F72" s="182"/>
      <c r="G72" s="182"/>
      <c r="H72" s="182"/>
      <c r="I72" s="182"/>
      <c r="J72" s="182"/>
    </row>
    <row r="73" spans="1:10" x14ac:dyDescent="0.25">
      <c r="A73" s="165"/>
      <c r="B73" s="165"/>
      <c r="C73" s="165"/>
      <c r="D73" s="165"/>
      <c r="E73" s="165"/>
      <c r="F73" s="165"/>
      <c r="G73" s="165"/>
      <c r="H73" s="165"/>
      <c r="I73" s="165"/>
      <c r="J73" s="165"/>
    </row>
    <row r="74" spans="1:10" x14ac:dyDescent="0.25">
      <c r="A74" s="182"/>
      <c r="B74" s="182"/>
      <c r="C74" s="182"/>
      <c r="D74" s="182"/>
      <c r="E74" s="182"/>
      <c r="F74" s="182"/>
      <c r="G74" s="182"/>
      <c r="H74" s="182"/>
      <c r="I74" s="182"/>
      <c r="J74" s="182"/>
    </row>
    <row r="75" spans="1:10" x14ac:dyDescent="0.25">
      <c r="A75" s="182"/>
      <c r="B75" s="182"/>
      <c r="C75" s="182"/>
      <c r="D75" s="182"/>
      <c r="E75" s="182"/>
      <c r="F75" s="182"/>
      <c r="G75" s="182"/>
      <c r="H75" s="182"/>
      <c r="I75" s="182"/>
      <c r="J75" s="182"/>
    </row>
    <row r="76" spans="1:10" x14ac:dyDescent="0.25">
      <c r="A76" s="182"/>
      <c r="B76" s="182"/>
      <c r="C76" s="182"/>
      <c r="D76" s="182"/>
      <c r="E76" s="182"/>
      <c r="F76" s="182"/>
      <c r="G76" s="182"/>
      <c r="H76" s="182"/>
      <c r="I76" s="182"/>
      <c r="J76" s="182"/>
    </row>
    <row r="77" spans="1:10" x14ac:dyDescent="0.25">
      <c r="A77" s="182"/>
      <c r="B77" s="182"/>
      <c r="C77" s="182"/>
      <c r="D77" s="182"/>
      <c r="E77" s="182"/>
      <c r="F77" s="182"/>
      <c r="G77" s="182"/>
      <c r="H77" s="182"/>
      <c r="I77" s="182"/>
      <c r="J77" s="182"/>
    </row>
    <row r="78" spans="1:10" x14ac:dyDescent="0.25">
      <c r="A78" s="182"/>
      <c r="B78" s="182"/>
      <c r="C78" s="182"/>
      <c r="D78" s="182"/>
      <c r="E78" s="182"/>
      <c r="F78" s="182"/>
      <c r="G78" s="182"/>
      <c r="H78" s="182"/>
      <c r="I78" s="182"/>
      <c r="J78" s="182"/>
    </row>
    <row r="79" spans="1:10" x14ac:dyDescent="0.25">
      <c r="A79" s="182"/>
      <c r="B79" s="182"/>
      <c r="C79" s="182"/>
      <c r="D79" s="182"/>
      <c r="E79" s="182"/>
      <c r="F79" s="182"/>
      <c r="G79" s="182"/>
      <c r="H79" s="182"/>
      <c r="I79" s="182"/>
      <c r="J79" s="182"/>
    </row>
    <row r="80" spans="1:10" x14ac:dyDescent="0.25">
      <c r="A80" s="182"/>
      <c r="B80" s="182"/>
      <c r="C80" s="182"/>
      <c r="D80" s="182"/>
      <c r="E80" s="182"/>
      <c r="F80" s="182"/>
      <c r="G80" s="182"/>
      <c r="H80" s="182"/>
      <c r="I80" s="182"/>
      <c r="J80" s="182"/>
    </row>
    <row r="81" spans="1:10" x14ac:dyDescent="0.25">
      <c r="A81" s="182"/>
      <c r="B81" s="182"/>
      <c r="C81" s="182"/>
      <c r="D81" s="182"/>
      <c r="E81" s="182"/>
      <c r="F81" s="182"/>
      <c r="G81" s="182"/>
      <c r="H81" s="182"/>
      <c r="I81" s="182"/>
      <c r="J81" s="182"/>
    </row>
    <row r="82" spans="1:10" x14ac:dyDescent="0.25">
      <c r="A82" s="165"/>
      <c r="B82" s="165"/>
      <c r="C82" s="165"/>
      <c r="D82" s="165"/>
      <c r="E82" s="165"/>
      <c r="F82" s="165"/>
      <c r="G82" s="165"/>
      <c r="H82" s="165"/>
      <c r="I82" s="165"/>
      <c r="J82" s="165"/>
    </row>
    <row r="83" spans="1:10" x14ac:dyDescent="0.25">
      <c r="A83" s="182"/>
      <c r="B83" s="182"/>
      <c r="C83" s="182"/>
      <c r="D83" s="182"/>
      <c r="E83" s="182"/>
      <c r="F83" s="182"/>
      <c r="G83" s="182"/>
      <c r="H83" s="182"/>
      <c r="I83" s="182"/>
      <c r="J83" s="182"/>
    </row>
    <row r="84" spans="1:10" x14ac:dyDescent="0.25">
      <c r="A84" s="182"/>
      <c r="B84" s="182"/>
      <c r="C84" s="182"/>
      <c r="D84" s="182"/>
      <c r="E84" s="182"/>
      <c r="F84" s="182"/>
      <c r="G84" s="182"/>
      <c r="H84" s="182"/>
      <c r="I84" s="182"/>
      <c r="J84" s="182"/>
    </row>
    <row r="85" spans="1:10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</row>
  </sheetData>
  <mergeCells count="10">
    <mergeCell ref="A1:J1"/>
    <mergeCell ref="A2:B2"/>
    <mergeCell ref="I10:I11"/>
    <mergeCell ref="A10:A11"/>
    <mergeCell ref="B10:B11"/>
    <mergeCell ref="C10:C11"/>
    <mergeCell ref="D10:H10"/>
    <mergeCell ref="A8:J8"/>
    <mergeCell ref="A9:J9"/>
    <mergeCell ref="J10:J13"/>
  </mergeCells>
  <pageMargins left="0.7" right="0.7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DF7D-025B-413A-A854-AC24C3B024D3}">
  <dimension ref="A1:Q86"/>
  <sheetViews>
    <sheetView zoomScaleNormal="100" workbookViewId="0">
      <selection activeCell="J8" sqref="J8:J10"/>
    </sheetView>
  </sheetViews>
  <sheetFormatPr defaultColWidth="9.140625" defaultRowHeight="12.75" x14ac:dyDescent="0.25"/>
  <cols>
    <col min="1" max="1" width="39.85546875" style="198" customWidth="1"/>
    <col min="2" max="2" width="23.140625" style="198" customWidth="1"/>
    <col min="3" max="3" width="22.5703125" style="198" customWidth="1"/>
    <col min="4" max="8" width="18.5703125" style="198" customWidth="1"/>
    <col min="9" max="9" width="22" style="198" customWidth="1"/>
    <col min="10" max="10" width="33.5703125" style="198" customWidth="1"/>
    <col min="11" max="11" width="13" style="198" customWidth="1"/>
    <col min="12" max="12" width="16" style="199" customWidth="1"/>
    <col min="13" max="13" width="13.5703125" style="199" customWidth="1"/>
    <col min="14" max="14" width="11.85546875" style="199" customWidth="1"/>
    <col min="15" max="15" width="11.5703125" style="199" customWidth="1"/>
    <col min="16" max="16" width="11.42578125" style="186" customWidth="1"/>
    <col min="17" max="17" width="13.140625" style="199" customWidth="1"/>
    <col min="18" max="18" width="11.140625" style="186" customWidth="1"/>
    <col min="19" max="19" width="20.42578125" style="186" customWidth="1"/>
    <col min="20" max="20" width="9" style="186" customWidth="1"/>
    <col min="21" max="16384" width="9.140625" style="186"/>
  </cols>
  <sheetData>
    <row r="1" spans="1:17" ht="37.5" customHeight="1" thickTop="1" thickBot="1" x14ac:dyDescent="0.3">
      <c r="A1" s="424" t="s">
        <v>100</v>
      </c>
      <c r="B1" s="425"/>
      <c r="C1" s="425"/>
      <c r="D1" s="425"/>
      <c r="E1" s="425"/>
      <c r="F1" s="425"/>
      <c r="G1" s="425"/>
      <c r="H1" s="425"/>
      <c r="I1" s="425"/>
      <c r="J1" s="425"/>
      <c r="K1" s="186"/>
      <c r="L1" s="186"/>
      <c r="M1" s="186"/>
      <c r="N1" s="186"/>
      <c r="O1" s="186"/>
      <c r="Q1" s="186"/>
    </row>
    <row r="2" spans="1:17" ht="30" customHeight="1" thickTop="1" thickBot="1" x14ac:dyDescent="0.3">
      <c r="A2" s="436"/>
      <c r="B2" s="43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Q2" s="186"/>
    </row>
    <row r="3" spans="1:17" ht="29.1" customHeight="1" thickTop="1" thickBot="1" x14ac:dyDescent="0.3">
      <c r="A3" s="162" t="s">
        <v>89</v>
      </c>
      <c r="B3" s="437"/>
      <c r="C3" s="438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Q3" s="186"/>
    </row>
    <row r="4" spans="1:17" s="187" customFormat="1" ht="27" customHeight="1" thickTop="1" thickBot="1" x14ac:dyDescent="0.3">
      <c r="A4" s="162" t="s">
        <v>90</v>
      </c>
      <c r="B4" s="439"/>
      <c r="C4" s="440"/>
      <c r="D4" s="297"/>
      <c r="E4" s="186"/>
      <c r="F4" s="186"/>
      <c r="G4" s="186"/>
      <c r="H4" s="186"/>
      <c r="I4" s="186"/>
      <c r="J4" s="186"/>
    </row>
    <row r="5" spans="1:17" s="190" customFormat="1" ht="27" customHeight="1" thickTop="1" thickBot="1" x14ac:dyDescent="0.3">
      <c r="A5" s="188"/>
      <c r="B5" s="296"/>
      <c r="C5" s="189"/>
      <c r="D5" s="189"/>
      <c r="E5" s="189"/>
      <c r="F5" s="189"/>
      <c r="G5" s="189"/>
      <c r="H5" s="189"/>
      <c r="I5" s="189"/>
      <c r="J5" s="189"/>
    </row>
    <row r="6" spans="1:17" s="192" customFormat="1" ht="36" customHeight="1" thickTop="1" thickBot="1" x14ac:dyDescent="0.3">
      <c r="A6" s="434" t="s">
        <v>91</v>
      </c>
      <c r="B6" s="435"/>
      <c r="C6" s="435"/>
      <c r="D6" s="435"/>
      <c r="E6" s="435"/>
      <c r="F6" s="435"/>
      <c r="G6" s="435"/>
      <c r="H6" s="435"/>
      <c r="I6" s="435"/>
      <c r="J6" s="472"/>
    </row>
    <row r="7" spans="1:17" s="192" customFormat="1" ht="37.5" customHeight="1" thickTop="1" thickBot="1" x14ac:dyDescent="0.3">
      <c r="A7" s="444" t="s">
        <v>92</v>
      </c>
      <c r="B7" s="445"/>
      <c r="C7" s="445"/>
      <c r="D7" s="445"/>
      <c r="E7" s="445"/>
      <c r="F7" s="445"/>
      <c r="G7" s="445"/>
      <c r="H7" s="445"/>
      <c r="I7" s="445"/>
      <c r="J7" s="473"/>
    </row>
    <row r="8" spans="1:17" s="192" customFormat="1" ht="37.5" customHeight="1" thickTop="1" thickBot="1" x14ac:dyDescent="0.3">
      <c r="A8" s="446"/>
      <c r="B8" s="448" t="s">
        <v>93</v>
      </c>
      <c r="C8" s="450" t="s">
        <v>94</v>
      </c>
      <c r="D8" s="466" t="s">
        <v>162</v>
      </c>
      <c r="E8" s="467"/>
      <c r="F8" s="467"/>
      <c r="G8" s="467"/>
      <c r="H8" s="468"/>
      <c r="I8" s="448" t="s">
        <v>95</v>
      </c>
      <c r="J8" s="470" t="s">
        <v>56</v>
      </c>
    </row>
    <row r="9" spans="1:17" s="195" customFormat="1" ht="42" customHeight="1" x14ac:dyDescent="0.25">
      <c r="A9" s="447"/>
      <c r="B9" s="449"/>
      <c r="C9" s="451"/>
      <c r="D9" s="193" t="s">
        <v>77</v>
      </c>
      <c r="E9" s="193" t="s">
        <v>78</v>
      </c>
      <c r="F9" s="193" t="s">
        <v>79</v>
      </c>
      <c r="G9" s="194" t="s">
        <v>80</v>
      </c>
      <c r="H9" s="194" t="s">
        <v>81</v>
      </c>
      <c r="I9" s="449"/>
      <c r="J9" s="471"/>
    </row>
    <row r="10" spans="1:17" s="195" customFormat="1" ht="42" customHeight="1" thickBot="1" x14ac:dyDescent="0.3">
      <c r="A10" s="447"/>
      <c r="B10" s="196" t="s">
        <v>82</v>
      </c>
      <c r="C10" s="196" t="s">
        <v>42</v>
      </c>
      <c r="D10" s="196" t="s">
        <v>163</v>
      </c>
      <c r="E10" s="196" t="s">
        <v>83</v>
      </c>
      <c r="F10" s="196" t="s">
        <v>84</v>
      </c>
      <c r="G10" s="197" t="s">
        <v>85</v>
      </c>
      <c r="H10" s="197" t="s">
        <v>86</v>
      </c>
      <c r="I10" s="196" t="s">
        <v>167</v>
      </c>
      <c r="J10" s="478"/>
      <c r="K10" s="479"/>
    </row>
    <row r="11" spans="1:17" ht="25.35" customHeight="1" x14ac:dyDescent="0.25">
      <c r="A11" s="441" t="s">
        <v>164</v>
      </c>
      <c r="B11" s="442"/>
      <c r="C11" s="442"/>
      <c r="D11" s="442"/>
      <c r="E11" s="442"/>
      <c r="F11" s="442"/>
      <c r="G11" s="442"/>
      <c r="H11" s="442"/>
      <c r="I11" s="442"/>
      <c r="J11" s="442"/>
      <c r="K11" s="480"/>
    </row>
    <row r="12" spans="1:17" ht="33" customHeight="1" x14ac:dyDescent="0.25">
      <c r="A12" s="200" t="s">
        <v>165</v>
      </c>
      <c r="B12" s="201"/>
      <c r="C12" s="202"/>
      <c r="D12" s="202"/>
      <c r="E12" s="202"/>
      <c r="F12" s="202"/>
      <c r="G12" s="202"/>
      <c r="H12" s="202"/>
      <c r="I12" s="202"/>
      <c r="J12" s="469">
        <f>SUM(B12+C12+D12+E12+F12+G12+H12+I12)</f>
        <v>0</v>
      </c>
    </row>
    <row r="13" spans="1:17" ht="25.35" customHeight="1" x14ac:dyDescent="0.25">
      <c r="A13" s="441" t="s">
        <v>164</v>
      </c>
      <c r="B13" s="443"/>
      <c r="C13" s="443"/>
      <c r="D13" s="443"/>
      <c r="E13" s="443"/>
      <c r="F13" s="443"/>
      <c r="G13" s="443"/>
      <c r="H13" s="443"/>
      <c r="I13" s="443"/>
      <c r="J13" s="481"/>
    </row>
    <row r="14" spans="1:17" ht="33" customHeight="1" x14ac:dyDescent="0.25">
      <c r="A14" s="200" t="s">
        <v>165</v>
      </c>
      <c r="B14" s="201"/>
      <c r="C14" s="202"/>
      <c r="D14" s="202"/>
      <c r="E14" s="202"/>
      <c r="F14" s="202"/>
      <c r="G14" s="202"/>
      <c r="H14" s="202"/>
      <c r="I14" s="202"/>
      <c r="J14" s="469">
        <f>SUM(B14+C14+D14+E14+F14+G14+H14+I14)</f>
        <v>0</v>
      </c>
    </row>
    <row r="15" spans="1:17" ht="25.35" customHeight="1" x14ac:dyDescent="0.25">
      <c r="A15" s="441" t="s">
        <v>164</v>
      </c>
      <c r="B15" s="443"/>
      <c r="C15" s="443"/>
      <c r="D15" s="443"/>
      <c r="E15" s="443"/>
      <c r="F15" s="443"/>
      <c r="G15" s="443"/>
      <c r="H15" s="443"/>
      <c r="I15" s="443"/>
      <c r="J15" s="481"/>
    </row>
    <row r="16" spans="1:17" ht="32.450000000000003" customHeight="1" thickBot="1" x14ac:dyDescent="0.3">
      <c r="A16" s="475" t="s">
        <v>165</v>
      </c>
      <c r="B16" s="476"/>
      <c r="C16" s="477"/>
      <c r="D16" s="477"/>
      <c r="E16" s="477"/>
      <c r="F16" s="477"/>
      <c r="G16" s="477"/>
      <c r="H16" s="476"/>
      <c r="I16" s="477"/>
      <c r="J16" s="469">
        <f>SUM(B16+C16+D16+E16+F16+G16+H16+I16)</f>
        <v>0</v>
      </c>
    </row>
    <row r="17" spans="1:17" ht="13.5" thickTop="1" x14ac:dyDescent="0.25">
      <c r="A17" s="474"/>
      <c r="B17" s="474"/>
      <c r="C17" s="474"/>
      <c r="D17" s="474"/>
      <c r="E17" s="474"/>
      <c r="F17" s="474"/>
      <c r="G17" s="474"/>
      <c r="H17" s="203"/>
      <c r="I17" s="203"/>
      <c r="J17" s="203"/>
    </row>
    <row r="18" spans="1:17" x14ac:dyDescent="0.25">
      <c r="A18" s="203"/>
      <c r="B18" s="203"/>
      <c r="C18" s="203"/>
      <c r="D18" s="203"/>
      <c r="E18" s="203"/>
      <c r="F18" s="203"/>
      <c r="G18" s="203"/>
      <c r="H18" s="203"/>
      <c r="I18" s="203"/>
      <c r="J18" s="203"/>
    </row>
    <row r="19" spans="1:17" s="198" customFormat="1" x14ac:dyDescent="0.25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L19" s="199"/>
      <c r="M19" s="199"/>
      <c r="N19" s="199"/>
      <c r="O19" s="199"/>
      <c r="P19" s="186"/>
      <c r="Q19" s="199"/>
    </row>
    <row r="20" spans="1:17" s="198" customFormat="1" x14ac:dyDescent="0.25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L20" s="199"/>
      <c r="M20" s="199"/>
      <c r="N20" s="199"/>
      <c r="O20" s="199"/>
      <c r="P20" s="186"/>
      <c r="Q20" s="199"/>
    </row>
    <row r="21" spans="1:17" s="198" customFormat="1" x14ac:dyDescent="0.25">
      <c r="A21" s="191"/>
      <c r="B21" s="191"/>
      <c r="C21" s="191"/>
      <c r="D21" s="191"/>
      <c r="E21" s="191"/>
      <c r="F21" s="191"/>
      <c r="G21" s="191"/>
      <c r="H21" s="191"/>
      <c r="I21" s="191"/>
      <c r="J21" s="191"/>
      <c r="L21" s="199"/>
      <c r="M21" s="199"/>
      <c r="N21" s="199"/>
      <c r="O21" s="199"/>
      <c r="P21" s="186"/>
      <c r="Q21" s="199"/>
    </row>
    <row r="22" spans="1:17" s="198" customFormat="1" x14ac:dyDescent="0.25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L22" s="199"/>
      <c r="M22" s="199"/>
      <c r="N22" s="199"/>
      <c r="O22" s="199"/>
      <c r="P22" s="186"/>
      <c r="Q22" s="199"/>
    </row>
    <row r="23" spans="1:17" s="198" customFormat="1" x14ac:dyDescent="0.25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L23" s="199"/>
      <c r="M23" s="199"/>
      <c r="N23" s="199"/>
      <c r="O23" s="199"/>
      <c r="P23" s="186"/>
      <c r="Q23" s="199"/>
    </row>
    <row r="24" spans="1:17" s="198" customFormat="1" x14ac:dyDescent="0.25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L24" s="199"/>
      <c r="M24" s="199"/>
      <c r="N24" s="199"/>
      <c r="O24" s="199"/>
      <c r="P24" s="186"/>
      <c r="Q24" s="199"/>
    </row>
    <row r="25" spans="1:17" s="198" customFormat="1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L25" s="199"/>
      <c r="M25" s="199"/>
      <c r="N25" s="199"/>
      <c r="O25" s="199"/>
      <c r="P25" s="186"/>
      <c r="Q25" s="199"/>
    </row>
    <row r="26" spans="1:17" s="198" customFormat="1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L26" s="199"/>
      <c r="M26" s="199"/>
      <c r="N26" s="199"/>
      <c r="O26" s="199"/>
      <c r="P26" s="186"/>
      <c r="Q26" s="199"/>
    </row>
    <row r="27" spans="1:17" s="198" customFormat="1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L27" s="199"/>
      <c r="M27" s="199"/>
      <c r="N27" s="199"/>
      <c r="O27" s="199"/>
      <c r="P27" s="186"/>
      <c r="Q27" s="199"/>
    </row>
    <row r="28" spans="1:17" s="198" customFormat="1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L28" s="199"/>
      <c r="M28" s="199"/>
      <c r="N28" s="199"/>
      <c r="O28" s="199"/>
      <c r="P28" s="186"/>
      <c r="Q28" s="199"/>
    </row>
    <row r="29" spans="1:17" s="198" customFormat="1" x14ac:dyDescent="0.25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L29" s="199"/>
      <c r="M29" s="199"/>
      <c r="N29" s="199"/>
      <c r="O29" s="199"/>
      <c r="P29" s="186"/>
      <c r="Q29" s="199"/>
    </row>
    <row r="30" spans="1:17" s="198" customFormat="1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L30" s="199"/>
      <c r="M30" s="199"/>
      <c r="N30" s="199"/>
      <c r="O30" s="199"/>
      <c r="P30" s="186"/>
      <c r="Q30" s="199"/>
    </row>
    <row r="31" spans="1:17" s="198" customFormat="1" x14ac:dyDescent="0.2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L31" s="199"/>
      <c r="M31" s="199"/>
      <c r="N31" s="199"/>
      <c r="O31" s="199"/>
      <c r="P31" s="186"/>
      <c r="Q31" s="199"/>
    </row>
    <row r="32" spans="1:17" s="198" customFormat="1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L32" s="199"/>
      <c r="M32" s="199"/>
      <c r="N32" s="199"/>
      <c r="O32" s="199"/>
      <c r="P32" s="186"/>
      <c r="Q32" s="199"/>
    </row>
    <row r="33" spans="1:17" s="198" customFormat="1" x14ac:dyDescent="0.25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L33" s="199"/>
      <c r="M33" s="199"/>
      <c r="N33" s="199"/>
      <c r="O33" s="199"/>
      <c r="P33" s="186"/>
      <c r="Q33" s="199"/>
    </row>
    <row r="34" spans="1:17" s="198" customFormat="1" x14ac:dyDescent="0.25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L34" s="199"/>
      <c r="M34" s="199"/>
      <c r="N34" s="199"/>
      <c r="O34" s="199"/>
      <c r="P34" s="186"/>
      <c r="Q34" s="199"/>
    </row>
    <row r="35" spans="1:17" s="198" customFormat="1" x14ac:dyDescent="0.25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L35" s="199"/>
      <c r="M35" s="199"/>
      <c r="N35" s="199"/>
      <c r="O35" s="199"/>
      <c r="P35" s="186"/>
      <c r="Q35" s="199"/>
    </row>
    <row r="36" spans="1:17" s="198" customFormat="1" x14ac:dyDescent="0.25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L36" s="199"/>
      <c r="M36" s="199"/>
      <c r="N36" s="199"/>
      <c r="O36" s="199"/>
      <c r="P36" s="186"/>
      <c r="Q36" s="199"/>
    </row>
    <row r="37" spans="1:17" s="198" customFormat="1" x14ac:dyDescent="0.25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L37" s="199"/>
      <c r="M37" s="199"/>
      <c r="N37" s="199"/>
      <c r="O37" s="199"/>
      <c r="P37" s="186"/>
      <c r="Q37" s="199"/>
    </row>
    <row r="38" spans="1:17" s="198" customFormat="1" x14ac:dyDescent="0.25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L38" s="199"/>
      <c r="M38" s="199"/>
      <c r="N38" s="199"/>
      <c r="O38" s="199"/>
      <c r="P38" s="186"/>
      <c r="Q38" s="199"/>
    </row>
    <row r="39" spans="1:17" s="198" customFormat="1" x14ac:dyDescent="0.25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L39" s="199"/>
      <c r="M39" s="199"/>
      <c r="N39" s="199"/>
      <c r="O39" s="199"/>
      <c r="P39" s="186"/>
      <c r="Q39" s="199"/>
    </row>
    <row r="40" spans="1:17" s="198" customFormat="1" x14ac:dyDescent="0.25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L40" s="199"/>
      <c r="M40" s="199"/>
      <c r="N40" s="199"/>
      <c r="O40" s="199"/>
      <c r="P40" s="186"/>
      <c r="Q40" s="199"/>
    </row>
    <row r="41" spans="1:17" s="198" customFormat="1" x14ac:dyDescent="0.2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L41" s="199"/>
      <c r="M41" s="199"/>
      <c r="N41" s="199"/>
      <c r="O41" s="199"/>
      <c r="P41" s="186"/>
      <c r="Q41" s="199"/>
    </row>
    <row r="42" spans="1:17" s="198" customFormat="1" x14ac:dyDescent="0.25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L42" s="199"/>
      <c r="M42" s="199"/>
      <c r="N42" s="199"/>
      <c r="O42" s="199"/>
      <c r="P42" s="186"/>
      <c r="Q42" s="199"/>
    </row>
    <row r="43" spans="1:17" s="198" customFormat="1" x14ac:dyDescent="0.25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L43" s="199"/>
      <c r="M43" s="199"/>
      <c r="N43" s="199"/>
      <c r="O43" s="199"/>
      <c r="P43" s="186"/>
      <c r="Q43" s="199"/>
    </row>
    <row r="44" spans="1:17" s="198" customFormat="1" x14ac:dyDescent="0.25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L44" s="199"/>
      <c r="M44" s="199"/>
      <c r="N44" s="199"/>
      <c r="O44" s="199"/>
      <c r="P44" s="186"/>
      <c r="Q44" s="199"/>
    </row>
    <row r="45" spans="1:17" s="198" customFormat="1" x14ac:dyDescent="0.25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L45" s="199"/>
      <c r="M45" s="199"/>
      <c r="N45" s="199"/>
      <c r="O45" s="199"/>
      <c r="P45" s="186"/>
      <c r="Q45" s="199"/>
    </row>
    <row r="46" spans="1:17" s="198" customFormat="1" x14ac:dyDescent="0.25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L46" s="199"/>
      <c r="M46" s="199"/>
      <c r="N46" s="199"/>
      <c r="O46" s="199"/>
      <c r="P46" s="186"/>
      <c r="Q46" s="199"/>
    </row>
    <row r="47" spans="1:17" s="198" customFormat="1" x14ac:dyDescent="0.25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L47" s="199"/>
      <c r="M47" s="199"/>
      <c r="N47" s="199"/>
      <c r="O47" s="199"/>
      <c r="P47" s="186"/>
      <c r="Q47" s="199"/>
    </row>
    <row r="48" spans="1:17" s="198" customFormat="1" x14ac:dyDescent="0.25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L48" s="199"/>
      <c r="M48" s="199"/>
      <c r="N48" s="199"/>
      <c r="O48" s="199"/>
      <c r="P48" s="186"/>
      <c r="Q48" s="199"/>
    </row>
    <row r="49" spans="1:17" s="198" customFormat="1" x14ac:dyDescent="0.25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L49" s="199"/>
      <c r="M49" s="199"/>
      <c r="N49" s="199"/>
      <c r="O49" s="199"/>
      <c r="P49" s="186"/>
      <c r="Q49" s="199"/>
    </row>
    <row r="50" spans="1:17" s="198" customFormat="1" x14ac:dyDescent="0.25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L50" s="199"/>
      <c r="M50" s="199"/>
      <c r="N50" s="199"/>
      <c r="O50" s="199"/>
      <c r="P50" s="186"/>
      <c r="Q50" s="199"/>
    </row>
    <row r="51" spans="1:17" s="198" customFormat="1" x14ac:dyDescent="0.25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L51" s="199"/>
      <c r="M51" s="199"/>
      <c r="N51" s="199"/>
      <c r="O51" s="199"/>
      <c r="P51" s="186"/>
      <c r="Q51" s="199"/>
    </row>
    <row r="52" spans="1:17" s="198" customFormat="1" x14ac:dyDescent="0.25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L52" s="199"/>
      <c r="M52" s="199"/>
      <c r="N52" s="199"/>
      <c r="O52" s="199"/>
      <c r="P52" s="186"/>
      <c r="Q52" s="199"/>
    </row>
    <row r="53" spans="1:17" s="198" customFormat="1" x14ac:dyDescent="0.25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L53" s="199"/>
      <c r="M53" s="199"/>
      <c r="N53" s="199"/>
      <c r="O53" s="199"/>
      <c r="P53" s="186"/>
      <c r="Q53" s="199"/>
    </row>
    <row r="54" spans="1:17" s="198" customFormat="1" x14ac:dyDescent="0.25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L54" s="199"/>
      <c r="M54" s="199"/>
      <c r="N54" s="199"/>
      <c r="O54" s="199"/>
      <c r="P54" s="186"/>
      <c r="Q54" s="199"/>
    </row>
    <row r="55" spans="1:17" s="198" customFormat="1" x14ac:dyDescent="0.25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L55" s="199"/>
      <c r="M55" s="199"/>
      <c r="N55" s="199"/>
      <c r="O55" s="199"/>
      <c r="P55" s="186"/>
      <c r="Q55" s="199"/>
    </row>
    <row r="56" spans="1:17" s="198" customFormat="1" x14ac:dyDescent="0.25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L56" s="199"/>
      <c r="M56" s="199"/>
      <c r="N56" s="199"/>
      <c r="O56" s="199"/>
      <c r="P56" s="186"/>
      <c r="Q56" s="199"/>
    </row>
    <row r="57" spans="1:17" s="198" customFormat="1" x14ac:dyDescent="0.25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L57" s="199"/>
      <c r="M57" s="199"/>
      <c r="N57" s="199"/>
      <c r="O57" s="199"/>
      <c r="P57" s="186"/>
      <c r="Q57" s="199"/>
    </row>
    <row r="58" spans="1:17" s="198" customFormat="1" x14ac:dyDescent="0.25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L58" s="199"/>
      <c r="M58" s="199"/>
      <c r="N58" s="199"/>
      <c r="O58" s="199"/>
      <c r="P58" s="186"/>
      <c r="Q58" s="199"/>
    </row>
    <row r="59" spans="1:17" s="198" customFormat="1" x14ac:dyDescent="0.25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L59" s="199"/>
      <c r="M59" s="199"/>
      <c r="N59" s="199"/>
      <c r="O59" s="199"/>
      <c r="P59" s="186"/>
      <c r="Q59" s="199"/>
    </row>
    <row r="60" spans="1:17" s="198" customFormat="1" x14ac:dyDescent="0.25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L60" s="199"/>
      <c r="M60" s="199"/>
      <c r="N60" s="199"/>
      <c r="O60" s="199"/>
      <c r="P60" s="186"/>
      <c r="Q60" s="199"/>
    </row>
    <row r="61" spans="1:17" s="198" customFormat="1" x14ac:dyDescent="0.2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L61" s="199"/>
      <c r="M61" s="199"/>
      <c r="N61" s="199"/>
      <c r="O61" s="199"/>
      <c r="P61" s="186"/>
      <c r="Q61" s="199"/>
    </row>
    <row r="62" spans="1:17" s="198" customFormat="1" x14ac:dyDescent="0.25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L62" s="199"/>
      <c r="M62" s="199"/>
      <c r="N62" s="199"/>
      <c r="O62" s="199"/>
      <c r="P62" s="186"/>
      <c r="Q62" s="199"/>
    </row>
    <row r="63" spans="1:17" s="198" customFormat="1" x14ac:dyDescent="0.25">
      <c r="A63" s="191"/>
      <c r="B63" s="191"/>
      <c r="C63" s="191"/>
      <c r="D63" s="191"/>
      <c r="E63" s="191"/>
      <c r="F63" s="191"/>
      <c r="G63" s="191"/>
      <c r="H63" s="191"/>
      <c r="I63" s="191"/>
      <c r="J63" s="191"/>
      <c r="L63" s="199"/>
      <c r="M63" s="199"/>
      <c r="N63" s="199"/>
      <c r="O63" s="199"/>
      <c r="P63" s="186"/>
      <c r="Q63" s="199"/>
    </row>
    <row r="64" spans="1:17" s="198" customFormat="1" x14ac:dyDescent="0.25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L64" s="199"/>
      <c r="M64" s="199"/>
      <c r="N64" s="199"/>
      <c r="O64" s="199"/>
      <c r="P64" s="186"/>
      <c r="Q64" s="199"/>
    </row>
    <row r="65" spans="1:17" s="198" customFormat="1" x14ac:dyDescent="0.25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L65" s="199"/>
      <c r="M65" s="199"/>
      <c r="N65" s="199"/>
      <c r="O65" s="199"/>
      <c r="P65" s="186"/>
      <c r="Q65" s="199"/>
    </row>
    <row r="66" spans="1:17" s="198" customFormat="1" x14ac:dyDescent="0.25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L66" s="199"/>
      <c r="M66" s="199"/>
      <c r="N66" s="199"/>
      <c r="O66" s="199"/>
      <c r="P66" s="186"/>
      <c r="Q66" s="199"/>
    </row>
    <row r="67" spans="1:17" s="198" customFormat="1" x14ac:dyDescent="0.25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L67" s="199"/>
      <c r="M67" s="199"/>
      <c r="N67" s="199"/>
      <c r="O67" s="199"/>
      <c r="P67" s="186"/>
      <c r="Q67" s="199"/>
    </row>
    <row r="68" spans="1:17" s="198" customFormat="1" x14ac:dyDescent="0.25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L68" s="199"/>
      <c r="M68" s="199"/>
      <c r="N68" s="199"/>
      <c r="O68" s="199"/>
      <c r="P68" s="186"/>
      <c r="Q68" s="199"/>
    </row>
    <row r="69" spans="1:17" s="198" customFormat="1" x14ac:dyDescent="0.25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L69" s="199"/>
      <c r="M69" s="199"/>
      <c r="N69" s="199"/>
      <c r="O69" s="199"/>
      <c r="P69" s="186"/>
      <c r="Q69" s="199"/>
    </row>
    <row r="70" spans="1:17" s="198" customFormat="1" x14ac:dyDescent="0.25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L70" s="199"/>
      <c r="M70" s="199"/>
      <c r="N70" s="199"/>
      <c r="O70" s="199"/>
      <c r="P70" s="186"/>
      <c r="Q70" s="199"/>
    </row>
    <row r="71" spans="1:17" s="198" customFormat="1" x14ac:dyDescent="0.25">
      <c r="A71" s="191"/>
      <c r="B71" s="191"/>
      <c r="C71" s="191"/>
      <c r="D71" s="191"/>
      <c r="E71" s="191"/>
      <c r="F71" s="191"/>
      <c r="G71" s="191"/>
      <c r="H71" s="191"/>
      <c r="I71" s="191"/>
      <c r="J71" s="191"/>
      <c r="L71" s="199"/>
      <c r="M71" s="199"/>
      <c r="N71" s="199"/>
      <c r="O71" s="199"/>
      <c r="P71" s="186"/>
      <c r="Q71" s="199"/>
    </row>
    <row r="72" spans="1:17" s="198" customFormat="1" x14ac:dyDescent="0.25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L72" s="199"/>
      <c r="M72" s="199"/>
      <c r="N72" s="199"/>
      <c r="O72" s="199"/>
      <c r="P72" s="186"/>
      <c r="Q72" s="199"/>
    </row>
    <row r="73" spans="1:17" s="198" customFormat="1" x14ac:dyDescent="0.25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L73" s="199"/>
      <c r="M73" s="199"/>
      <c r="N73" s="199"/>
      <c r="O73" s="199"/>
      <c r="P73" s="186"/>
      <c r="Q73" s="199"/>
    </row>
    <row r="74" spans="1:17" s="198" customFormat="1" x14ac:dyDescent="0.25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L74" s="199"/>
      <c r="M74" s="199"/>
      <c r="N74" s="199"/>
      <c r="O74" s="199"/>
      <c r="P74" s="186"/>
      <c r="Q74" s="199"/>
    </row>
    <row r="75" spans="1:17" s="198" customFormat="1" x14ac:dyDescent="0.25">
      <c r="A75" s="203"/>
      <c r="B75" s="203"/>
      <c r="C75" s="203"/>
      <c r="D75" s="203"/>
      <c r="E75" s="203"/>
      <c r="F75" s="203"/>
      <c r="G75" s="203"/>
      <c r="H75" s="203"/>
      <c r="I75" s="203"/>
      <c r="J75" s="203"/>
      <c r="L75" s="199"/>
      <c r="M75" s="199"/>
      <c r="N75" s="199"/>
      <c r="O75" s="199"/>
      <c r="P75" s="186"/>
      <c r="Q75" s="199"/>
    </row>
    <row r="76" spans="1:17" s="198" customFormat="1" x14ac:dyDescent="0.25">
      <c r="A76" s="203"/>
      <c r="B76" s="203"/>
      <c r="C76" s="203"/>
      <c r="D76" s="203"/>
      <c r="E76" s="203"/>
      <c r="F76" s="203"/>
      <c r="G76" s="203"/>
      <c r="H76" s="203"/>
      <c r="I76" s="203"/>
      <c r="J76" s="203"/>
      <c r="L76" s="199"/>
      <c r="M76" s="199"/>
      <c r="N76" s="199"/>
      <c r="O76" s="199"/>
      <c r="P76" s="186"/>
      <c r="Q76" s="199"/>
    </row>
    <row r="77" spans="1:17" s="198" customFormat="1" x14ac:dyDescent="0.25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L77" s="199"/>
      <c r="M77" s="199"/>
      <c r="N77" s="199"/>
      <c r="O77" s="199"/>
      <c r="P77" s="186"/>
      <c r="Q77" s="199"/>
    </row>
    <row r="78" spans="1:17" s="198" customFormat="1" x14ac:dyDescent="0.25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L78" s="199"/>
      <c r="M78" s="199"/>
      <c r="N78" s="199"/>
      <c r="O78" s="199"/>
      <c r="P78" s="186"/>
      <c r="Q78" s="199"/>
    </row>
    <row r="79" spans="1:17" s="198" customFormat="1" x14ac:dyDescent="0.25">
      <c r="A79" s="203"/>
      <c r="B79" s="203"/>
      <c r="C79" s="203"/>
      <c r="D79" s="203"/>
      <c r="E79" s="203"/>
      <c r="F79" s="203"/>
      <c r="G79" s="203"/>
      <c r="H79" s="203"/>
      <c r="I79" s="203"/>
      <c r="J79" s="203"/>
      <c r="L79" s="199"/>
      <c r="M79" s="199"/>
      <c r="N79" s="199"/>
      <c r="O79" s="199"/>
      <c r="P79" s="186"/>
      <c r="Q79" s="199"/>
    </row>
    <row r="80" spans="1:17" s="198" customFormat="1" x14ac:dyDescent="0.25">
      <c r="A80" s="191"/>
      <c r="B80" s="191"/>
      <c r="C80" s="191"/>
      <c r="D80" s="191"/>
      <c r="E80" s="191"/>
      <c r="F80" s="191"/>
      <c r="G80" s="191"/>
      <c r="H80" s="191"/>
      <c r="I80" s="191"/>
      <c r="J80" s="191"/>
      <c r="L80" s="199"/>
      <c r="M80" s="199"/>
      <c r="N80" s="199"/>
      <c r="O80" s="199"/>
      <c r="P80" s="186"/>
      <c r="Q80" s="199"/>
    </row>
    <row r="81" spans="1:17" s="198" customFormat="1" x14ac:dyDescent="0.25">
      <c r="A81" s="203"/>
      <c r="B81" s="203"/>
      <c r="C81" s="203"/>
      <c r="D81" s="203"/>
      <c r="E81" s="203"/>
      <c r="F81" s="203"/>
      <c r="G81" s="203"/>
      <c r="H81" s="203"/>
      <c r="I81" s="203"/>
      <c r="J81" s="203"/>
      <c r="L81" s="199"/>
      <c r="M81" s="199"/>
      <c r="N81" s="199"/>
      <c r="O81" s="199"/>
      <c r="P81" s="186"/>
      <c r="Q81" s="199"/>
    </row>
    <row r="82" spans="1:17" s="198" customFormat="1" x14ac:dyDescent="0.25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L82" s="199"/>
      <c r="M82" s="199"/>
      <c r="N82" s="199"/>
      <c r="O82" s="199"/>
      <c r="P82" s="186"/>
      <c r="Q82" s="199"/>
    </row>
    <row r="83" spans="1:17" s="198" customFormat="1" x14ac:dyDescent="0.25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L83" s="199"/>
      <c r="M83" s="199"/>
      <c r="N83" s="199"/>
      <c r="O83" s="199"/>
      <c r="P83" s="186"/>
      <c r="Q83" s="199"/>
    </row>
    <row r="84" spans="1:17" s="198" customFormat="1" x14ac:dyDescent="0.25">
      <c r="A84" s="186"/>
      <c r="B84" s="186"/>
      <c r="C84" s="186"/>
      <c r="D84" s="186"/>
      <c r="E84" s="186"/>
      <c r="F84" s="186"/>
      <c r="G84" s="186"/>
      <c r="H84" s="186"/>
      <c r="I84" s="186"/>
      <c r="J84" s="186"/>
      <c r="L84" s="199"/>
      <c r="M84" s="199"/>
      <c r="N84" s="199"/>
      <c r="O84" s="199"/>
      <c r="P84" s="186"/>
      <c r="Q84" s="199"/>
    </row>
    <row r="85" spans="1:17" s="198" customFormat="1" x14ac:dyDescent="0.25">
      <c r="A85" s="186"/>
      <c r="B85" s="186"/>
      <c r="C85" s="186"/>
      <c r="D85" s="186"/>
      <c r="E85" s="186"/>
      <c r="F85" s="186"/>
      <c r="G85" s="186"/>
      <c r="H85" s="186"/>
      <c r="I85" s="186"/>
      <c r="J85" s="186"/>
      <c r="L85" s="199"/>
      <c r="M85" s="199"/>
      <c r="N85" s="199"/>
      <c r="O85" s="199"/>
      <c r="P85" s="186"/>
      <c r="Q85" s="199"/>
    </row>
    <row r="86" spans="1:17" s="198" customFormat="1" x14ac:dyDescent="0.25">
      <c r="A86" s="186"/>
      <c r="B86" s="186"/>
      <c r="C86" s="186"/>
      <c r="D86" s="186"/>
      <c r="E86" s="186"/>
      <c r="F86" s="186"/>
      <c r="G86" s="186"/>
      <c r="H86" s="186"/>
      <c r="I86" s="186"/>
      <c r="J86" s="186"/>
      <c r="L86" s="199"/>
      <c r="M86" s="199"/>
      <c r="N86" s="199"/>
      <c r="O86" s="199"/>
      <c r="P86" s="186"/>
      <c r="Q86" s="199"/>
    </row>
  </sheetData>
  <mergeCells count="15">
    <mergeCell ref="A7:J7"/>
    <mergeCell ref="A11:J11"/>
    <mergeCell ref="A13:J13"/>
    <mergeCell ref="A15:J15"/>
    <mergeCell ref="A8:A10"/>
    <mergeCell ref="B8:B9"/>
    <mergeCell ref="C8:C9"/>
    <mergeCell ref="I8:I9"/>
    <mergeCell ref="J8:J10"/>
    <mergeCell ref="D8:H8"/>
    <mergeCell ref="A1:J1"/>
    <mergeCell ref="A2:B2"/>
    <mergeCell ref="B3:C3"/>
    <mergeCell ref="B4:C4"/>
    <mergeCell ref="A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C26B-C8D9-43C6-A0A3-A0EEF31A3B3A}">
  <dimension ref="B2:B11"/>
  <sheetViews>
    <sheetView workbookViewId="0">
      <selection activeCell="B16" sqref="B16"/>
    </sheetView>
  </sheetViews>
  <sheetFormatPr defaultRowHeight="15" x14ac:dyDescent="0.25"/>
  <cols>
    <col min="2" max="2" width="41.140625" customWidth="1"/>
  </cols>
  <sheetData>
    <row r="2" spans="2:2" ht="15.75" thickBot="1" x14ac:dyDescent="0.3"/>
    <row r="3" spans="2:2" ht="27" customHeight="1" thickTop="1" thickBot="1" x14ac:dyDescent="0.3">
      <c r="B3" s="237" t="s">
        <v>119</v>
      </c>
    </row>
    <row r="4" spans="2:2" ht="22.5" customHeight="1" thickTop="1" thickBot="1" x14ac:dyDescent="0.3">
      <c r="B4" s="236" t="s">
        <v>120</v>
      </c>
    </row>
    <row r="5" spans="2:2" ht="22.5" customHeight="1" thickTop="1" thickBot="1" x14ac:dyDescent="0.3">
      <c r="B5" s="236" t="s">
        <v>121</v>
      </c>
    </row>
    <row r="6" spans="2:2" ht="22.5" customHeight="1" thickTop="1" thickBot="1" x14ac:dyDescent="0.3">
      <c r="B6" s="236" t="s">
        <v>122</v>
      </c>
    </row>
    <row r="7" spans="2:2" ht="22.5" customHeight="1" thickTop="1" thickBot="1" x14ac:dyDescent="0.3">
      <c r="B7" s="236" t="s">
        <v>123</v>
      </c>
    </row>
    <row r="8" spans="2:2" ht="22.5" customHeight="1" thickTop="1" thickBot="1" x14ac:dyDescent="0.3">
      <c r="B8" s="236" t="s">
        <v>124</v>
      </c>
    </row>
    <row r="9" spans="2:2" ht="22.5" customHeight="1" thickTop="1" thickBot="1" x14ac:dyDescent="0.3">
      <c r="B9" s="236" t="s">
        <v>125</v>
      </c>
    </row>
    <row r="10" spans="2:2" ht="22.5" customHeight="1" thickTop="1" thickBot="1" x14ac:dyDescent="0.3">
      <c r="B10" s="236" t="s">
        <v>126</v>
      </c>
    </row>
    <row r="11" spans="2:2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b8151-2c4b-430e-8f9f-c8d5c00c9a2a">
      <Terms xmlns="http://schemas.microsoft.com/office/infopath/2007/PartnerControls"/>
    </lcf76f155ced4ddcb4097134ff3c332f>
    <TaxCatchAll xmlns="8af86f7d-4633-4cdf-9ce0-aed2efa43d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C39721B8BE6F45A14A6C300BCEE75A" ma:contentTypeVersion="16" ma:contentTypeDescription="Criar um novo documento." ma:contentTypeScope="" ma:versionID="88103f1b0541565a19026e826056f0cf">
  <xsd:schema xmlns:xsd="http://www.w3.org/2001/XMLSchema" xmlns:xs="http://www.w3.org/2001/XMLSchema" xmlns:p="http://schemas.microsoft.com/office/2006/metadata/properties" xmlns:ns2="1ddb8151-2c4b-430e-8f9f-c8d5c00c9a2a" xmlns:ns3="8af86f7d-4633-4cdf-9ce0-aed2efa43d10" targetNamespace="http://schemas.microsoft.com/office/2006/metadata/properties" ma:root="true" ma:fieldsID="6646101f8948364ede865c9156954758" ns2:_="" ns3:_="">
    <xsd:import namespace="1ddb8151-2c4b-430e-8f9f-c8d5c00c9a2a"/>
    <xsd:import namespace="8af86f7d-4633-4cdf-9ce0-aed2efa43d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b8151-2c4b-430e-8f9f-c8d5c00c9a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42f0dad1-1c05-46fe-843f-9ce07e213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86f7d-4633-4cdf-9ce0-aed2efa43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c13ecc6-1992-4341-a6ac-77d4d09e6657}" ma:internalName="TaxCatchAll" ma:showField="CatchAllData" ma:web="8af86f7d-4633-4cdf-9ce0-aed2efa43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8E48C4-EFDD-4852-AEE3-26716515BB75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2baa99e-92ae-4a77-9f43-5ee5a1301f45"/>
    <ds:schemaRef ds:uri="b52b81ac-59eb-4ae5-a274-9ba5733200f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699995-2D75-4324-9E6A-AFE42F7C9AD4}"/>
</file>

<file path=customXml/itemProps3.xml><?xml version="1.0" encoding="utf-8"?>
<ds:datastoreItem xmlns:ds="http://schemas.openxmlformats.org/officeDocument/2006/customXml" ds:itemID="{69E850EC-AFDF-46AB-A8DD-6B4C4EEC79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7</vt:i4>
      </vt:variant>
    </vt:vector>
  </HeadingPairs>
  <TitlesOfParts>
    <vt:vector size="11" baseType="lpstr">
      <vt:lpstr>Orçamento Detalhado</vt:lpstr>
      <vt:lpstr>Tabela (Beneficiário)</vt:lpstr>
      <vt:lpstr>Tabela (Projeto)</vt:lpstr>
      <vt:lpstr>Dados</vt:lpstr>
      <vt:lpstr>WP_A1_Total</vt:lpstr>
      <vt:lpstr>WP_A2_Total</vt:lpstr>
      <vt:lpstr>WP_A3_Total</vt:lpstr>
      <vt:lpstr>WP_A4_Total</vt:lpstr>
      <vt:lpstr>WP_A5_Total</vt:lpstr>
      <vt:lpstr>WP_A6_Total</vt:lpstr>
      <vt:lpstr>WP_A7_Total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V. Pavão</dc:creator>
  <cp:keywords/>
  <dc:description/>
  <cp:lastModifiedBy>Margarida PCC. Teixeira</cp:lastModifiedBy>
  <cp:revision/>
  <cp:lastPrinted>2025-01-08T11:39:00Z</cp:lastPrinted>
  <dcterms:created xsi:type="dcterms:W3CDTF">2024-07-23T10:28:45Z</dcterms:created>
  <dcterms:modified xsi:type="dcterms:W3CDTF">2025-02-25T11:57:15Z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0x01010088C39721B8BE6F45A14A6C300BCEE75A</vt:lpwstr>
  </property>
  <property fmtid="{D5CDD505-2E9C-101B-9397-08002B2CF9AE}" pid="3" name="MediaServiceImageTags">
    <vt:lpwstr/>
  </property>
</Properties>
</file>